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6735" windowWidth="11595" windowHeight="6660" activeTab="1"/>
  </bookViews>
  <sheets>
    <sheet name="H" sheetId="1" r:id="rId1"/>
    <sheet name="V" sheetId="3" r:id="rId2"/>
    <sheet name="Légende" sheetId="2" r:id="rId3"/>
  </sheets>
  <calcPr calcId="125725"/>
</workbook>
</file>

<file path=xl/calcChain.xml><?xml version="1.0" encoding="utf-8"?>
<calcChain xmlns="http://schemas.openxmlformats.org/spreadsheetml/2006/main">
  <c r="A23" i="3"/>
  <c r="B23"/>
  <c r="C21"/>
  <c r="C2" i="2"/>
  <c r="C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E29"/>
  <c r="D1" i="3"/>
  <c r="D4" s="1"/>
  <c r="A5"/>
  <c r="A6"/>
  <c r="D1" i="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B5" i="3"/>
  <c r="B4"/>
  <c r="D5"/>
  <c r="C6"/>
  <c r="C5"/>
  <c r="C4"/>
  <c r="D21" l="1"/>
  <c r="D6"/>
  <c r="E1"/>
  <c r="C29" i="2"/>
  <c r="A7" i="3"/>
  <c r="B6"/>
  <c r="E4"/>
  <c r="E6"/>
  <c r="F1" l="1"/>
  <c r="E21"/>
  <c r="E5"/>
  <c r="C7"/>
  <c r="A8"/>
  <c r="B7"/>
  <c r="E7"/>
  <c r="D7"/>
  <c r="G1" l="1"/>
  <c r="F21"/>
  <c r="G8"/>
  <c r="F5"/>
  <c r="F7"/>
  <c r="F4"/>
  <c r="F6"/>
  <c r="F8"/>
  <c r="A9"/>
  <c r="G9" s="1"/>
  <c r="B8"/>
  <c r="D8"/>
  <c r="C8"/>
  <c r="E8"/>
  <c r="G21" l="1"/>
  <c r="G7"/>
  <c r="G6"/>
  <c r="G5"/>
  <c r="G4"/>
  <c r="H1"/>
  <c r="A10"/>
  <c r="G10" s="1"/>
  <c r="B9"/>
  <c r="C9"/>
  <c r="E9"/>
  <c r="D9"/>
  <c r="H5"/>
  <c r="H9"/>
  <c r="H4"/>
  <c r="F9"/>
  <c r="I1" l="1"/>
  <c r="H21"/>
  <c r="H8"/>
  <c r="H6"/>
  <c r="H7"/>
  <c r="H10"/>
  <c r="A11"/>
  <c r="B10"/>
  <c r="D10"/>
  <c r="C10"/>
  <c r="E10"/>
  <c r="F10"/>
  <c r="J1" l="1"/>
  <c r="K1" s="1"/>
  <c r="I21"/>
  <c r="K11"/>
  <c r="G11"/>
  <c r="C11"/>
  <c r="A12"/>
  <c r="B11"/>
  <c r="E11"/>
  <c r="D11"/>
  <c r="F11"/>
  <c r="H11"/>
  <c r="I4"/>
  <c r="L1" l="1"/>
  <c r="K21"/>
  <c r="K23"/>
  <c r="K6"/>
  <c r="K7"/>
  <c r="K9"/>
  <c r="K10"/>
  <c r="K4"/>
  <c r="K5"/>
  <c r="K8"/>
  <c r="K12"/>
  <c r="G12"/>
  <c r="I11"/>
  <c r="I9"/>
  <c r="I7"/>
  <c r="I5"/>
  <c r="I12"/>
  <c r="I10"/>
  <c r="I8"/>
  <c r="I6"/>
  <c r="A13"/>
  <c r="B12"/>
  <c r="D12"/>
  <c r="C12"/>
  <c r="E12"/>
  <c r="F12"/>
  <c r="H12"/>
  <c r="M1" l="1"/>
  <c r="L23"/>
  <c r="L21"/>
  <c r="L4"/>
  <c r="K13"/>
  <c r="G13"/>
  <c r="A14"/>
  <c r="B13"/>
  <c r="C13"/>
  <c r="E13"/>
  <c r="D13"/>
  <c r="F13"/>
  <c r="H13"/>
  <c r="I13"/>
  <c r="M21" l="1"/>
  <c r="M23"/>
  <c r="M4"/>
  <c r="K14"/>
  <c r="G14"/>
  <c r="A15"/>
  <c r="G15" s="1"/>
  <c r="B14"/>
  <c r="D14"/>
  <c r="C14"/>
  <c r="E14"/>
  <c r="F14"/>
  <c r="H14"/>
  <c r="I14"/>
  <c r="L14"/>
  <c r="L12"/>
  <c r="L10"/>
  <c r="L8"/>
  <c r="L6"/>
  <c r="L13"/>
  <c r="L9"/>
  <c r="L5"/>
  <c r="L11"/>
  <c r="L7"/>
  <c r="L15" l="1"/>
  <c r="K15"/>
  <c r="C15"/>
  <c r="A16"/>
  <c r="B15"/>
  <c r="E15"/>
  <c r="D15"/>
  <c r="F15"/>
  <c r="H15"/>
  <c r="I15"/>
  <c r="K16" l="1"/>
  <c r="G16"/>
  <c r="A17"/>
  <c r="B16"/>
  <c r="D16"/>
  <c r="C16"/>
  <c r="E16"/>
  <c r="F16"/>
  <c r="H16"/>
  <c r="I16"/>
  <c r="L16"/>
  <c r="K17" l="1"/>
  <c r="G17"/>
  <c r="A18"/>
  <c r="B17"/>
  <c r="C17"/>
  <c r="E17"/>
  <c r="D17"/>
  <c r="F17"/>
  <c r="H17"/>
  <c r="I17"/>
  <c r="L17"/>
  <c r="K18" l="1"/>
  <c r="G18"/>
  <c r="A19"/>
  <c r="A20" s="1"/>
  <c r="A21" s="1"/>
  <c r="B18"/>
  <c r="D18"/>
  <c r="C18"/>
  <c r="E18"/>
  <c r="F18"/>
  <c r="H18"/>
  <c r="I18"/>
  <c r="L18"/>
  <c r="A22" l="1"/>
  <c r="B21"/>
  <c r="K19"/>
  <c r="G19"/>
  <c r="C19"/>
  <c r="G20"/>
  <c r="B19"/>
  <c r="E19"/>
  <c r="D19"/>
  <c r="F19"/>
  <c r="H19"/>
  <c r="I19"/>
  <c r="L19"/>
  <c r="M18"/>
  <c r="M16"/>
  <c r="M14"/>
  <c r="M12"/>
  <c r="M10"/>
  <c r="M8"/>
  <c r="M6"/>
  <c r="M19"/>
  <c r="M15"/>
  <c r="M11"/>
  <c r="M7"/>
  <c r="M17"/>
  <c r="M13"/>
  <c r="M9"/>
  <c r="M5"/>
  <c r="B22" l="1"/>
  <c r="M20"/>
  <c r="K20"/>
  <c r="B20"/>
  <c r="D20"/>
  <c r="C20"/>
  <c r="E20"/>
  <c r="F20"/>
  <c r="H20"/>
  <c r="I20"/>
  <c r="L20"/>
  <c r="G23" l="1"/>
  <c r="K22"/>
  <c r="G22"/>
  <c r="C22"/>
  <c r="E22"/>
  <c r="D22"/>
  <c r="F22"/>
  <c r="H22"/>
  <c r="I22"/>
  <c r="L22"/>
  <c r="M22"/>
  <c r="C23" l="1"/>
  <c r="D23"/>
  <c r="F23"/>
  <c r="E23"/>
  <c r="H23"/>
  <c r="I23"/>
</calcChain>
</file>

<file path=xl/sharedStrings.xml><?xml version="1.0" encoding="utf-8"?>
<sst xmlns="http://schemas.openxmlformats.org/spreadsheetml/2006/main" count="296" uniqueCount="66">
  <si>
    <t>Bergues</t>
  </si>
  <si>
    <t>Bruay-sur-Escaut</t>
  </si>
  <si>
    <t>Escaupont</t>
  </si>
  <si>
    <t>Hellemmes</t>
  </si>
  <si>
    <t>Hondschoote</t>
  </si>
  <si>
    <t>Lomme</t>
  </si>
  <si>
    <t>Moncheaux</t>
  </si>
  <si>
    <t>Nomain</t>
  </si>
  <si>
    <t>Ronchin</t>
  </si>
  <si>
    <t>Rumegies</t>
  </si>
  <si>
    <t>Wambrechies</t>
  </si>
  <si>
    <t>Total</t>
  </si>
  <si>
    <t xml:space="preserve"> </t>
  </si>
  <si>
    <t>Arques</t>
  </si>
  <si>
    <t>Audruicq</t>
  </si>
  <si>
    <t>Beuvry</t>
  </si>
  <si>
    <t>CAUCH</t>
  </si>
  <si>
    <t>ARQUE</t>
  </si>
  <si>
    <t>AUCHY</t>
  </si>
  <si>
    <t>BETHU</t>
  </si>
  <si>
    <t>BERGU</t>
  </si>
  <si>
    <t>AUDRU</t>
  </si>
  <si>
    <t>BEUVR</t>
  </si>
  <si>
    <t>BRUAY</t>
  </si>
  <si>
    <t>COURC</t>
  </si>
  <si>
    <t>Courcelles</t>
  </si>
  <si>
    <t>COURR</t>
  </si>
  <si>
    <t>Courrières</t>
  </si>
  <si>
    <t>ESCAU</t>
  </si>
  <si>
    <t>FESTU</t>
  </si>
  <si>
    <t>Festubert</t>
  </si>
  <si>
    <t>FORES</t>
  </si>
  <si>
    <t>Forest-sur-Marque</t>
  </si>
  <si>
    <t>HELLE</t>
  </si>
  <si>
    <t>HONDS</t>
  </si>
  <si>
    <t>LOISO</t>
  </si>
  <si>
    <t>LOMME</t>
  </si>
  <si>
    <t>MONCH</t>
  </si>
  <si>
    <t>MONTI</t>
  </si>
  <si>
    <t>NOMAI</t>
  </si>
  <si>
    <t>NOYEL</t>
  </si>
  <si>
    <t>RONCH</t>
  </si>
  <si>
    <t>RUMEG</t>
  </si>
  <si>
    <t>WAMBR</t>
  </si>
  <si>
    <t>Auchy-les-Mines</t>
  </si>
  <si>
    <t>Cauchy-à-la-Tour</t>
  </si>
  <si>
    <t>Loison-sous-Lens</t>
  </si>
  <si>
    <t>Montigny-en-Gohelle</t>
  </si>
  <si>
    <t>Noyelles-Godault</t>
  </si>
  <si>
    <t>Béthune</t>
  </si>
  <si>
    <t>CALAI</t>
  </si>
  <si>
    <t>Calais</t>
  </si>
  <si>
    <t>MARCH</t>
  </si>
  <si>
    <t>Marchiennes</t>
  </si>
  <si>
    <t>9h00</t>
  </si>
  <si>
    <t>10h20</t>
  </si>
  <si>
    <t>11h40</t>
  </si>
  <si>
    <t>AUBY</t>
  </si>
  <si>
    <t>Auby</t>
  </si>
  <si>
    <t>8h30</t>
  </si>
  <si>
    <t>9h50</t>
  </si>
  <si>
    <t>11h10</t>
  </si>
  <si>
    <t>13h30</t>
  </si>
  <si>
    <t>14h50</t>
  </si>
  <si>
    <t>16h10</t>
  </si>
  <si>
    <t>17h30</t>
  </si>
</sst>
</file>

<file path=xl/styles.xml><?xml version="1.0" encoding="utf-8"?>
<styleSheet xmlns="http://schemas.openxmlformats.org/spreadsheetml/2006/main">
  <numFmts count="4">
    <numFmt numFmtId="165" formatCode="[$-40C]d\-mmm;@"/>
    <numFmt numFmtId="166" formatCode="d/m;@"/>
    <numFmt numFmtId="167" formatCode="[$-F400]h:mm:ss\ AM/PM"/>
    <numFmt numFmtId="169" formatCode="h:mm;@"/>
  </numFmts>
  <fonts count="4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Grid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quotePrefix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4" xfId="0" applyBorder="1"/>
    <xf numFmtId="0" fontId="0" fillId="0" borderId="22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Border="1"/>
    <xf numFmtId="0" fontId="0" fillId="2" borderId="4" xfId="0" applyFill="1" applyBorder="1"/>
    <xf numFmtId="0" fontId="0" fillId="2" borderId="3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0" xfId="0" applyFont="1"/>
    <xf numFmtId="0" fontId="3" fillId="0" borderId="1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166" fontId="2" fillId="0" borderId="35" xfId="0" applyNumberFormat="1" applyFont="1" applyBorder="1" applyAlignment="1">
      <alignment horizontal="center" vertical="center" textRotation="90"/>
    </xf>
    <xf numFmtId="166" fontId="2" fillId="0" borderId="36" xfId="0" applyNumberFormat="1" applyFont="1" applyBorder="1" applyAlignment="1">
      <alignment horizontal="center" vertical="center" textRotation="90"/>
    </xf>
    <xf numFmtId="166" fontId="0" fillId="0" borderId="22" xfId="0" applyNumberFormat="1" applyBorder="1" applyAlignment="1">
      <alignment horizontal="center" vertical="center" textRotation="90"/>
    </xf>
    <xf numFmtId="0" fontId="0" fillId="0" borderId="0" xfId="0" applyAlignment="1">
      <alignment horizontal="left"/>
    </xf>
    <xf numFmtId="165" fontId="0" fillId="0" borderId="28" xfId="0" applyNumberFormat="1" applyFill="1" applyBorder="1" applyAlignment="1">
      <alignment horizontal="center"/>
    </xf>
    <xf numFmtId="165" fontId="0" fillId="0" borderId="37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" xfId="0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9" fontId="3" fillId="0" borderId="19" xfId="0" applyNumberFormat="1" applyFont="1" applyBorder="1" applyAlignment="1">
      <alignment horizontal="center"/>
    </xf>
    <xf numFmtId="169" fontId="3" fillId="0" borderId="2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2.75"/>
  <cols>
    <col min="1" max="1" width="3.28515625" bestFit="1" customWidth="1"/>
    <col min="2" max="2" width="6" style="1" bestFit="1" customWidth="1"/>
    <col min="3" max="22" width="8.28515625" customWidth="1"/>
  </cols>
  <sheetData>
    <row r="1" spans="1:23" ht="13.5" thickBot="1">
      <c r="A1" s="19"/>
      <c r="B1" s="6"/>
      <c r="C1" s="5">
        <v>1</v>
      </c>
      <c r="D1" s="3">
        <f>C1+1</f>
        <v>2</v>
      </c>
      <c r="E1" s="3">
        <f t="shared" ref="E1:U1" si="0">D1+1</f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  <c r="M1" s="3">
        <f t="shared" si="0"/>
        <v>11</v>
      </c>
      <c r="N1" s="3">
        <f t="shared" si="0"/>
        <v>12</v>
      </c>
      <c r="O1" s="3">
        <f>N1+1</f>
        <v>13</v>
      </c>
      <c r="P1" s="3">
        <f t="shared" si="0"/>
        <v>14</v>
      </c>
      <c r="Q1" s="3">
        <f t="shared" si="0"/>
        <v>15</v>
      </c>
      <c r="R1" s="3">
        <f t="shared" si="0"/>
        <v>16</v>
      </c>
      <c r="S1" s="3">
        <f t="shared" si="0"/>
        <v>17</v>
      </c>
      <c r="T1" s="3">
        <f t="shared" si="0"/>
        <v>18</v>
      </c>
      <c r="U1" s="3">
        <f t="shared" si="0"/>
        <v>19</v>
      </c>
      <c r="V1" s="4">
        <f>U1+1</f>
        <v>20</v>
      </c>
    </row>
    <row r="2" spans="1:23">
      <c r="A2" s="57">
        <v>40929</v>
      </c>
      <c r="B2" s="67" t="s">
        <v>59</v>
      </c>
      <c r="C2" s="33" t="s">
        <v>57</v>
      </c>
      <c r="D2" s="33" t="s">
        <v>18</v>
      </c>
      <c r="E2" s="44" t="s">
        <v>26</v>
      </c>
      <c r="F2" s="44" t="s">
        <v>26</v>
      </c>
      <c r="G2" s="44" t="s">
        <v>29</v>
      </c>
      <c r="H2" s="44" t="s">
        <v>33</v>
      </c>
      <c r="I2" s="44" t="s">
        <v>33</v>
      </c>
      <c r="J2" s="44" t="s">
        <v>35</v>
      </c>
      <c r="K2" s="44" t="s">
        <v>35</v>
      </c>
      <c r="L2" s="44" t="s">
        <v>36</v>
      </c>
      <c r="M2" s="44" t="s">
        <v>36</v>
      </c>
      <c r="N2" s="44" t="s">
        <v>37</v>
      </c>
      <c r="O2" s="44" t="s">
        <v>37</v>
      </c>
      <c r="P2" s="44" t="s">
        <v>38</v>
      </c>
      <c r="Q2" s="44" t="s">
        <v>39</v>
      </c>
      <c r="R2" s="44" t="s">
        <v>40</v>
      </c>
      <c r="S2" s="44" t="s">
        <v>41</v>
      </c>
      <c r="T2" s="44" t="s">
        <v>41</v>
      </c>
      <c r="U2" s="44" t="s">
        <v>43</v>
      </c>
      <c r="V2" s="54" t="s">
        <v>12</v>
      </c>
    </row>
    <row r="3" spans="1:23">
      <c r="A3" s="58"/>
      <c r="B3" s="72" t="s">
        <v>60</v>
      </c>
      <c r="C3" s="33" t="s">
        <v>57</v>
      </c>
      <c r="D3" s="45" t="s">
        <v>18</v>
      </c>
      <c r="E3" s="45" t="s">
        <v>19</v>
      </c>
      <c r="F3" s="45" t="s">
        <v>19</v>
      </c>
      <c r="G3" s="45" t="s">
        <v>23</v>
      </c>
      <c r="H3" s="45" t="s">
        <v>24</v>
      </c>
      <c r="I3" s="45" t="s">
        <v>24</v>
      </c>
      <c r="J3" s="45" t="s">
        <v>26</v>
      </c>
      <c r="K3" s="45" t="s">
        <v>29</v>
      </c>
      <c r="L3" s="45" t="s">
        <v>33</v>
      </c>
      <c r="M3" s="45" t="s">
        <v>34</v>
      </c>
      <c r="N3" s="45" t="s">
        <v>36</v>
      </c>
      <c r="O3" s="45" t="s">
        <v>37</v>
      </c>
      <c r="P3" s="45" t="s">
        <v>38</v>
      </c>
      <c r="Q3" s="45" t="s">
        <v>39</v>
      </c>
      <c r="R3" s="45" t="s">
        <v>40</v>
      </c>
      <c r="S3" s="45" t="s">
        <v>41</v>
      </c>
      <c r="T3" s="45" t="s">
        <v>43</v>
      </c>
      <c r="U3" s="45" t="s">
        <v>43</v>
      </c>
      <c r="V3" s="50" t="s">
        <v>43</v>
      </c>
    </row>
    <row r="4" spans="1:23">
      <c r="A4" s="58"/>
      <c r="B4" s="68" t="s">
        <v>61</v>
      </c>
      <c r="C4" s="33" t="s">
        <v>18</v>
      </c>
      <c r="D4" s="45" t="s">
        <v>18</v>
      </c>
      <c r="E4" s="45" t="s">
        <v>19</v>
      </c>
      <c r="F4" s="45" t="s">
        <v>19</v>
      </c>
      <c r="G4" s="45" t="s">
        <v>23</v>
      </c>
      <c r="H4" s="45" t="s">
        <v>24</v>
      </c>
      <c r="I4" s="45" t="s">
        <v>24</v>
      </c>
      <c r="J4" s="45" t="s">
        <v>26</v>
      </c>
      <c r="K4" s="45" t="s">
        <v>29</v>
      </c>
      <c r="L4" s="44" t="s">
        <v>33</v>
      </c>
      <c r="M4" s="44" t="s">
        <v>34</v>
      </c>
      <c r="N4" s="44" t="s">
        <v>36</v>
      </c>
      <c r="O4" s="44" t="s">
        <v>37</v>
      </c>
      <c r="P4" s="45" t="s">
        <v>38</v>
      </c>
      <c r="Q4" s="45" t="s">
        <v>39</v>
      </c>
      <c r="R4" s="45" t="s">
        <v>40</v>
      </c>
      <c r="S4" s="45" t="s">
        <v>41</v>
      </c>
      <c r="T4" s="45" t="s">
        <v>41</v>
      </c>
      <c r="U4" s="45" t="s">
        <v>43</v>
      </c>
      <c r="V4" s="50" t="s">
        <v>43</v>
      </c>
    </row>
    <row r="5" spans="1:23">
      <c r="A5" s="58"/>
      <c r="B5" s="72" t="s">
        <v>62</v>
      </c>
      <c r="C5" s="33" t="s">
        <v>18</v>
      </c>
      <c r="D5" s="45" t="s">
        <v>18</v>
      </c>
      <c r="E5" s="45" t="s">
        <v>19</v>
      </c>
      <c r="F5" s="45" t="s">
        <v>19</v>
      </c>
      <c r="G5" s="45" t="s">
        <v>23</v>
      </c>
      <c r="H5" s="45" t="s">
        <v>24</v>
      </c>
      <c r="I5" s="45" t="s">
        <v>26</v>
      </c>
      <c r="J5" s="45" t="s">
        <v>26</v>
      </c>
      <c r="K5" s="45" t="s">
        <v>33</v>
      </c>
      <c r="L5" s="45" t="s">
        <v>34</v>
      </c>
      <c r="M5" s="45" t="s">
        <v>36</v>
      </c>
      <c r="N5" s="45" t="s">
        <v>36</v>
      </c>
      <c r="O5" s="45" t="s">
        <v>37</v>
      </c>
      <c r="P5" s="45" t="s">
        <v>38</v>
      </c>
      <c r="Q5" s="45" t="s">
        <v>39</v>
      </c>
      <c r="R5" s="45" t="s">
        <v>39</v>
      </c>
      <c r="S5" s="44" t="s">
        <v>40</v>
      </c>
      <c r="T5" s="44" t="s">
        <v>41</v>
      </c>
      <c r="U5" s="44" t="s">
        <v>43</v>
      </c>
      <c r="V5" s="50" t="s">
        <v>12</v>
      </c>
    </row>
    <row r="6" spans="1:23">
      <c r="A6" s="58"/>
      <c r="B6" s="72" t="s">
        <v>63</v>
      </c>
      <c r="C6" s="33" t="s">
        <v>17</v>
      </c>
      <c r="D6" s="45" t="s">
        <v>57</v>
      </c>
      <c r="E6" s="45" t="s">
        <v>21</v>
      </c>
      <c r="F6" s="45" t="s">
        <v>20</v>
      </c>
      <c r="G6" s="45" t="s">
        <v>19</v>
      </c>
      <c r="H6" s="45" t="s">
        <v>22</v>
      </c>
      <c r="I6" s="45" t="s">
        <v>23</v>
      </c>
      <c r="J6" s="45" t="s">
        <v>50</v>
      </c>
      <c r="K6" s="45" t="s">
        <v>26</v>
      </c>
      <c r="L6" s="45" t="s">
        <v>33</v>
      </c>
      <c r="M6" s="45" t="s">
        <v>34</v>
      </c>
      <c r="N6" s="45" t="s">
        <v>36</v>
      </c>
      <c r="O6" s="45" t="s">
        <v>37</v>
      </c>
      <c r="P6" s="45" t="s">
        <v>38</v>
      </c>
      <c r="Q6" s="45" t="s">
        <v>39</v>
      </c>
      <c r="R6" s="45" t="s">
        <v>39</v>
      </c>
      <c r="S6" s="44" t="s">
        <v>39</v>
      </c>
      <c r="T6" s="44" t="s">
        <v>40</v>
      </c>
      <c r="U6" s="44" t="s">
        <v>42</v>
      </c>
      <c r="V6" s="50" t="s">
        <v>43</v>
      </c>
    </row>
    <row r="7" spans="1:23">
      <c r="A7" s="58"/>
      <c r="B7" s="72" t="s">
        <v>64</v>
      </c>
      <c r="C7" s="33" t="s">
        <v>17</v>
      </c>
      <c r="D7" s="33" t="s">
        <v>17</v>
      </c>
      <c r="E7" s="45" t="s">
        <v>57</v>
      </c>
      <c r="F7" s="45" t="s">
        <v>21</v>
      </c>
      <c r="G7" s="45" t="s">
        <v>20</v>
      </c>
      <c r="H7" s="45" t="s">
        <v>19</v>
      </c>
      <c r="I7" s="45" t="s">
        <v>22</v>
      </c>
      <c r="J7" s="45" t="s">
        <v>23</v>
      </c>
      <c r="K7" s="45" t="s">
        <v>50</v>
      </c>
      <c r="L7" s="45" t="s">
        <v>26</v>
      </c>
      <c r="M7" s="45" t="s">
        <v>33</v>
      </c>
      <c r="N7" s="45" t="s">
        <v>34</v>
      </c>
      <c r="O7" s="45" t="s">
        <v>36</v>
      </c>
      <c r="P7" s="45" t="s">
        <v>37</v>
      </c>
      <c r="Q7" s="45" t="s">
        <v>37</v>
      </c>
      <c r="R7" s="45" t="s">
        <v>38</v>
      </c>
      <c r="S7" s="45" t="s">
        <v>39</v>
      </c>
      <c r="T7" s="45" t="s">
        <v>39</v>
      </c>
      <c r="U7" s="45" t="s">
        <v>43</v>
      </c>
      <c r="V7" s="50" t="s">
        <v>43</v>
      </c>
    </row>
    <row r="8" spans="1:23" ht="13.5" thickBot="1">
      <c r="A8" s="58"/>
      <c r="B8" s="73" t="s">
        <v>65</v>
      </c>
      <c r="C8" s="33" t="s">
        <v>17</v>
      </c>
      <c r="D8" s="46" t="s">
        <v>18</v>
      </c>
      <c r="E8" s="46" t="s">
        <v>19</v>
      </c>
      <c r="F8" s="46" t="s">
        <v>19</v>
      </c>
      <c r="G8" s="46" t="s">
        <v>22</v>
      </c>
      <c r="H8" s="46" t="s">
        <v>22</v>
      </c>
      <c r="I8" s="46" t="s">
        <v>23</v>
      </c>
      <c r="J8" s="46" t="s">
        <v>26</v>
      </c>
      <c r="K8" s="46" t="s">
        <v>29</v>
      </c>
      <c r="L8" s="46" t="s">
        <v>35</v>
      </c>
      <c r="M8" s="46" t="s">
        <v>35</v>
      </c>
      <c r="N8" s="46" t="s">
        <v>35</v>
      </c>
      <c r="O8" s="46" t="s">
        <v>37</v>
      </c>
      <c r="P8" s="46" t="s">
        <v>37</v>
      </c>
      <c r="Q8" s="46" t="s">
        <v>38</v>
      </c>
      <c r="R8" s="46" t="s">
        <v>39</v>
      </c>
      <c r="S8" s="46" t="s">
        <v>39</v>
      </c>
      <c r="T8" s="49" t="s">
        <v>40</v>
      </c>
      <c r="U8" s="46" t="s">
        <v>42</v>
      </c>
      <c r="V8" s="51" t="s">
        <v>12</v>
      </c>
    </row>
    <row r="9" spans="1:23" ht="13.5" thickBot="1">
      <c r="A9" s="29" t="s">
        <v>12</v>
      </c>
      <c r="B9" s="30" t="s">
        <v>12</v>
      </c>
      <c r="C9" s="31" t="s">
        <v>12</v>
      </c>
      <c r="D9" s="22" t="s">
        <v>12</v>
      </c>
      <c r="E9" s="22" t="s">
        <v>12</v>
      </c>
      <c r="F9" s="22" t="s">
        <v>12</v>
      </c>
      <c r="G9" s="22" t="s">
        <v>12</v>
      </c>
      <c r="H9" s="22" t="s">
        <v>12</v>
      </c>
      <c r="I9" s="22" t="s">
        <v>12</v>
      </c>
      <c r="J9" s="22" t="s">
        <v>12</v>
      </c>
      <c r="K9" s="22" t="s">
        <v>12</v>
      </c>
      <c r="L9" s="22" t="s">
        <v>12</v>
      </c>
      <c r="M9" s="22" t="s">
        <v>12</v>
      </c>
      <c r="N9" s="22" t="s">
        <v>12</v>
      </c>
      <c r="O9" s="22" t="s">
        <v>12</v>
      </c>
      <c r="P9" s="22" t="s">
        <v>12</v>
      </c>
      <c r="Q9" s="22" t="s">
        <v>12</v>
      </c>
      <c r="R9" s="22" t="s">
        <v>12</v>
      </c>
      <c r="S9" s="22" t="s">
        <v>12</v>
      </c>
      <c r="T9" s="22" t="s">
        <v>12</v>
      </c>
      <c r="U9" s="22" t="s">
        <v>12</v>
      </c>
      <c r="V9" s="32"/>
    </row>
    <row r="10" spans="1:23">
      <c r="A10" s="57">
        <v>40930</v>
      </c>
      <c r="B10" s="69" t="s">
        <v>54</v>
      </c>
      <c r="C10" s="41" t="s">
        <v>57</v>
      </c>
      <c r="D10" s="47" t="s">
        <v>18</v>
      </c>
      <c r="E10" s="47" t="s">
        <v>19</v>
      </c>
      <c r="F10" s="47" t="s">
        <v>19</v>
      </c>
      <c r="G10" s="47" t="s">
        <v>19</v>
      </c>
      <c r="H10" s="47" t="s">
        <v>23</v>
      </c>
      <c r="I10" s="47" t="s">
        <v>23</v>
      </c>
      <c r="J10" s="47" t="s">
        <v>26</v>
      </c>
      <c r="K10" s="47" t="s">
        <v>29</v>
      </c>
      <c r="L10" s="47" t="s">
        <v>31</v>
      </c>
      <c r="M10" s="47" t="s">
        <v>33</v>
      </c>
      <c r="N10" s="47" t="s">
        <v>33</v>
      </c>
      <c r="O10" s="47" t="s">
        <v>34</v>
      </c>
      <c r="P10" s="47" t="s">
        <v>35</v>
      </c>
      <c r="Q10" s="47" t="s">
        <v>36</v>
      </c>
      <c r="R10" s="47" t="s">
        <v>52</v>
      </c>
      <c r="S10" s="47" t="s">
        <v>38</v>
      </c>
      <c r="T10" s="47" t="s">
        <v>39</v>
      </c>
      <c r="U10" s="47" t="s">
        <v>41</v>
      </c>
      <c r="V10" s="52" t="s">
        <v>43</v>
      </c>
    </row>
    <row r="11" spans="1:23">
      <c r="A11" s="58"/>
      <c r="B11" s="70" t="s">
        <v>55</v>
      </c>
      <c r="C11" s="42" t="s">
        <v>57</v>
      </c>
      <c r="D11" s="45" t="s">
        <v>18</v>
      </c>
      <c r="E11" s="45" t="s">
        <v>18</v>
      </c>
      <c r="F11" s="45" t="s">
        <v>20</v>
      </c>
      <c r="G11" s="45" t="s">
        <v>19</v>
      </c>
      <c r="H11" s="45" t="s">
        <v>23</v>
      </c>
      <c r="I11" s="45" t="s">
        <v>23</v>
      </c>
      <c r="J11" s="45" t="s">
        <v>16</v>
      </c>
      <c r="K11" s="45" t="s">
        <v>16</v>
      </c>
      <c r="L11" s="44" t="s">
        <v>26</v>
      </c>
      <c r="M11" s="45" t="s">
        <v>28</v>
      </c>
      <c r="N11" s="45" t="s">
        <v>29</v>
      </c>
      <c r="O11" s="45" t="s">
        <v>34</v>
      </c>
      <c r="P11" s="45" t="s">
        <v>35</v>
      </c>
      <c r="Q11" s="45" t="s">
        <v>36</v>
      </c>
      <c r="R11" s="45" t="s">
        <v>37</v>
      </c>
      <c r="S11" s="45" t="s">
        <v>38</v>
      </c>
      <c r="T11" s="45" t="s">
        <v>39</v>
      </c>
      <c r="U11" s="45" t="s">
        <v>41</v>
      </c>
      <c r="V11" s="50" t="s">
        <v>43</v>
      </c>
    </row>
    <row r="12" spans="1:23" ht="13.5" thickBot="1">
      <c r="A12" s="59"/>
      <c r="B12" s="71" t="s">
        <v>56</v>
      </c>
      <c r="C12" s="43" t="s">
        <v>57</v>
      </c>
      <c r="D12" s="43" t="s">
        <v>18</v>
      </c>
      <c r="E12" s="48" t="s">
        <v>20</v>
      </c>
      <c r="F12" s="48" t="s">
        <v>20</v>
      </c>
      <c r="G12" s="48" t="s">
        <v>19</v>
      </c>
      <c r="H12" s="48" t="s">
        <v>23</v>
      </c>
      <c r="I12" s="48" t="s">
        <v>23</v>
      </c>
      <c r="J12" s="48" t="s">
        <v>16</v>
      </c>
      <c r="K12" s="48" t="s">
        <v>16</v>
      </c>
      <c r="L12" s="48" t="s">
        <v>26</v>
      </c>
      <c r="M12" s="48" t="s">
        <v>28</v>
      </c>
      <c r="N12" s="48" t="s">
        <v>31</v>
      </c>
      <c r="O12" s="48" t="s">
        <v>34</v>
      </c>
      <c r="P12" s="48" t="s">
        <v>36</v>
      </c>
      <c r="Q12" s="48" t="s">
        <v>52</v>
      </c>
      <c r="R12" s="48" t="s">
        <v>37</v>
      </c>
      <c r="S12" s="48" t="s">
        <v>38</v>
      </c>
      <c r="T12" s="48" t="s">
        <v>39</v>
      </c>
      <c r="U12" s="48" t="s">
        <v>39</v>
      </c>
      <c r="V12" s="53" t="s">
        <v>43</v>
      </c>
    </row>
    <row r="13" spans="1:23">
      <c r="W13" s="2"/>
    </row>
    <row r="14" spans="1:23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spans="1:23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</sheetData>
  <mergeCells count="4">
    <mergeCell ref="A2:A8"/>
    <mergeCell ref="A10:A12"/>
    <mergeCell ref="A14:V14"/>
    <mergeCell ref="A15:V15"/>
  </mergeCells>
  <phoneticPr fontId="1" type="noConversion"/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"/>
  <sheetViews>
    <sheetView tabSelected="1" topLeftCell="B2" workbookViewId="0">
      <selection activeCell="B2" sqref="B2"/>
    </sheetView>
  </sheetViews>
  <sheetFormatPr baseColWidth="10" defaultRowHeight="12.75" customHeight="1"/>
  <cols>
    <col min="1" max="1" width="4.5703125" style="1" hidden="1" customWidth="1"/>
    <col min="2" max="2" width="13.140625" style="1" customWidth="1"/>
    <col min="3" max="9" width="7.7109375" style="1" customWidth="1"/>
    <col min="10" max="10" width="5.7109375" style="1" customWidth="1"/>
    <col min="11" max="13" width="7.7109375" style="1" customWidth="1"/>
    <col min="14" max="257" width="5.140625" style="1" customWidth="1"/>
    <col min="258" max="16384" width="11.42578125" style="1"/>
  </cols>
  <sheetData>
    <row r="1" spans="1:13" ht="16.5" hidden="1" customHeight="1" thickBot="1">
      <c r="C1" s="1">
        <v>0</v>
      </c>
      <c r="D1" s="1">
        <f>C1+1</f>
        <v>1</v>
      </c>
      <c r="E1" s="1">
        <f t="shared" ref="E1" si="0">D1+1</f>
        <v>2</v>
      </c>
      <c r="F1" s="1">
        <f t="shared" ref="F1:G1" si="1">E1+1</f>
        <v>3</v>
      </c>
      <c r="G1" s="1">
        <f t="shared" si="1"/>
        <v>4</v>
      </c>
      <c r="H1" s="1">
        <f t="shared" ref="H1" si="2">G1+1</f>
        <v>5</v>
      </c>
      <c r="I1" s="1">
        <f t="shared" ref="I1" si="3">H1+1</f>
        <v>6</v>
      </c>
      <c r="J1" s="1">
        <f t="shared" ref="J1" si="4">I1+1</f>
        <v>7</v>
      </c>
      <c r="K1" s="1">
        <f t="shared" ref="K1" si="5">J1+1</f>
        <v>8</v>
      </c>
      <c r="L1" s="1">
        <f t="shared" ref="L1" si="6">K1+1</f>
        <v>9</v>
      </c>
      <c r="M1" s="1">
        <f t="shared" ref="M1" si="7">L1+1</f>
        <v>10</v>
      </c>
    </row>
    <row r="2" spans="1:13" ht="12.75" customHeight="1" thickBot="1">
      <c r="B2" s="6"/>
      <c r="C2" s="64">
        <v>40922</v>
      </c>
      <c r="D2" s="65"/>
      <c r="E2" s="65"/>
      <c r="F2" s="65"/>
      <c r="G2" s="65"/>
      <c r="H2" s="65"/>
      <c r="I2" s="66"/>
      <c r="J2" s="22"/>
      <c r="K2" s="61">
        <v>40923</v>
      </c>
      <c r="L2" s="62"/>
      <c r="M2" s="63"/>
    </row>
    <row r="3" spans="1:13" ht="12.75" customHeight="1" thickBot="1">
      <c r="B3" s="20"/>
      <c r="C3" s="35" t="s">
        <v>59</v>
      </c>
      <c r="D3" s="36" t="s">
        <v>60</v>
      </c>
      <c r="E3" s="36" t="s">
        <v>61</v>
      </c>
      <c r="F3" s="36" t="s">
        <v>62</v>
      </c>
      <c r="G3" s="36" t="s">
        <v>63</v>
      </c>
      <c r="H3" s="36" t="s">
        <v>64</v>
      </c>
      <c r="I3" s="36" t="s">
        <v>65</v>
      </c>
      <c r="J3" s="21"/>
      <c r="K3" s="37" t="s">
        <v>54</v>
      </c>
      <c r="L3" s="38" t="s">
        <v>55</v>
      </c>
      <c r="M3" s="39" t="s">
        <v>56</v>
      </c>
    </row>
    <row r="4" spans="1:13" ht="12.75" customHeight="1">
      <c r="A4" s="1">
        <v>0</v>
      </c>
      <c r="B4" s="15">
        <f>A4+1</f>
        <v>1</v>
      </c>
      <c r="C4" s="8" t="str">
        <f>H!$C2</f>
        <v>AUBY</v>
      </c>
      <c r="D4" s="9" t="str">
        <f ca="1">OFFSET(H!$C$2,D$1,$A4)</f>
        <v>AUBY</v>
      </c>
      <c r="E4" s="9" t="str">
        <f ca="1">OFFSET(H!$C$2,E$1,$A4)</f>
        <v>AUCHY</v>
      </c>
      <c r="F4" s="9" t="str">
        <f ca="1">OFFSET(H!$C$2,F$1,$A4)</f>
        <v>AUCHY</v>
      </c>
      <c r="G4" s="9" t="str">
        <f ca="1">OFFSET(H!$C$2,G$1,$A4)</f>
        <v>ARQUE</v>
      </c>
      <c r="H4" s="9" t="str">
        <f ca="1">OFFSET(H!$C$2,H$1,$A4)</f>
        <v>ARQUE</v>
      </c>
      <c r="I4" s="9" t="str">
        <f ca="1">OFFSET(H!$C$2,I$1,$A4)</f>
        <v>ARQUE</v>
      </c>
      <c r="J4" s="16"/>
      <c r="K4" s="9" t="str">
        <f ca="1">OFFSET(H!$C$2,K$1,$A4)</f>
        <v>AUBY</v>
      </c>
      <c r="L4" s="9" t="str">
        <f ca="1">OFFSET(H!$C$2,L$1,$A4)</f>
        <v>AUBY</v>
      </c>
      <c r="M4" s="12" t="str">
        <f ca="1">OFFSET(H!$C$2,M$1,$A4)</f>
        <v>AUBY</v>
      </c>
    </row>
    <row r="5" spans="1:13" ht="12.75" customHeight="1">
      <c r="A5" s="1">
        <f>A4+1</f>
        <v>1</v>
      </c>
      <c r="B5" s="17">
        <f t="shared" ref="B5:B23" si="8">A5+1</f>
        <v>2</v>
      </c>
      <c r="C5" s="10" t="str">
        <f ca="1">OFFSET(H!$C$2,$C$1,$A5)</f>
        <v>AUCHY</v>
      </c>
      <c r="D5" s="11" t="str">
        <f ca="1">OFFSET(H!$C$2,D$1,$A5)</f>
        <v>AUCHY</v>
      </c>
      <c r="E5" s="11" t="str">
        <f ca="1">OFFSET(H!$C$2,E$1,$A5)</f>
        <v>AUCHY</v>
      </c>
      <c r="F5" s="11" t="str">
        <f ca="1">OFFSET(H!$C$2,F$1,$A5)</f>
        <v>AUCHY</v>
      </c>
      <c r="G5" s="11" t="str">
        <f ca="1">OFFSET(H!$C$2,G$1,$A5)</f>
        <v>AUBY</v>
      </c>
      <c r="H5" s="11" t="str">
        <f ca="1">OFFSET(H!$C$2,H$1,$A5)</f>
        <v>ARQUE</v>
      </c>
      <c r="I5" s="11" t="str">
        <f ca="1">OFFSET(H!$C$2,I$1,$A5)</f>
        <v>AUCHY</v>
      </c>
      <c r="J5" s="18"/>
      <c r="K5" s="11" t="str">
        <f ca="1">OFFSET(H!$C$2,K$1,$A5)</f>
        <v>AUCHY</v>
      </c>
      <c r="L5" s="23" t="str">
        <f ca="1">OFFSET(H!$C$2,L$1,$A5)</f>
        <v>AUCHY</v>
      </c>
      <c r="M5" s="12" t="str">
        <f ca="1">OFFSET(H!$C$2,M$1,$A5)</f>
        <v>AUCHY</v>
      </c>
    </row>
    <row r="6" spans="1:13" ht="12.75" customHeight="1">
      <c r="A6" s="1">
        <f t="shared" ref="A6:A23" si="9">A5+1</f>
        <v>2</v>
      </c>
      <c r="B6" s="17">
        <f t="shared" si="8"/>
        <v>3</v>
      </c>
      <c r="C6" s="10" t="str">
        <f ca="1">OFFSET(H!$C$2,$C$1,$A6)</f>
        <v>COURR</v>
      </c>
      <c r="D6" s="11" t="str">
        <f ca="1">OFFSET(H!$C$2,D$1,$A6)</f>
        <v>BETHU</v>
      </c>
      <c r="E6" s="11" t="str">
        <f ca="1">OFFSET(H!$C$2,E$1,$A6)</f>
        <v>BETHU</v>
      </c>
      <c r="F6" s="11" t="str">
        <f ca="1">OFFSET(H!$C$2,F$1,$A6)</f>
        <v>BETHU</v>
      </c>
      <c r="G6" s="11" t="str">
        <f ca="1">OFFSET(H!$C$2,G$1,$A6)</f>
        <v>AUDRU</v>
      </c>
      <c r="H6" s="11" t="str">
        <f ca="1">OFFSET(H!$C$2,H$1,$A6)</f>
        <v>AUBY</v>
      </c>
      <c r="I6" s="11" t="str">
        <f ca="1">OFFSET(H!$C$2,I$1,$A6)</f>
        <v>BETHU</v>
      </c>
      <c r="J6" s="18"/>
      <c r="K6" s="11" t="str">
        <f ca="1">OFFSET(H!$C$2,K$1,$A6)</f>
        <v>BETHU</v>
      </c>
      <c r="L6" s="23" t="str">
        <f ca="1">OFFSET(H!$C$2,L$1,$A6)</f>
        <v>AUCHY</v>
      </c>
      <c r="M6" s="12" t="str">
        <f ca="1">OFFSET(H!$C$2,M$1,$A6)</f>
        <v>BERGU</v>
      </c>
    </row>
    <row r="7" spans="1:13" ht="12.75" customHeight="1">
      <c r="A7" s="1">
        <f t="shared" si="9"/>
        <v>3</v>
      </c>
      <c r="B7" s="17">
        <f t="shared" si="8"/>
        <v>4</v>
      </c>
      <c r="C7" s="10" t="str">
        <f ca="1">OFFSET(H!$C$2,$C$1,$A7)</f>
        <v>COURR</v>
      </c>
      <c r="D7" s="11" t="str">
        <f ca="1">OFFSET(H!$C$2,D$1,$A7)</f>
        <v>BETHU</v>
      </c>
      <c r="E7" s="11" t="str">
        <f ca="1">OFFSET(H!$C$2,E$1,$A7)</f>
        <v>BETHU</v>
      </c>
      <c r="F7" s="11" t="str">
        <f ca="1">OFFSET(H!$C$2,F$1,$A7)</f>
        <v>BETHU</v>
      </c>
      <c r="G7" s="11" t="str">
        <f ca="1">OFFSET(H!$C$2,G$1,$A7)</f>
        <v>BERGU</v>
      </c>
      <c r="H7" s="11" t="str">
        <f ca="1">OFFSET(H!$C$2,H$1,$A7)</f>
        <v>AUDRU</v>
      </c>
      <c r="I7" s="11" t="str">
        <f ca="1">OFFSET(H!$C$2,I$1,$A7)</f>
        <v>BETHU</v>
      </c>
      <c r="J7" s="18"/>
      <c r="K7" s="11" t="str">
        <f ca="1">OFFSET(H!$C$2,K$1,$A7)</f>
        <v>BETHU</v>
      </c>
      <c r="L7" s="23" t="str">
        <f ca="1">OFFSET(H!$C$2,L$1,$A7)</f>
        <v>BERGU</v>
      </c>
      <c r="M7" s="12" t="str">
        <f ca="1">OFFSET(H!$C$2,M$1,$A7)</f>
        <v>BERGU</v>
      </c>
    </row>
    <row r="8" spans="1:13" ht="12.75" customHeight="1">
      <c r="A8" s="1">
        <f t="shared" si="9"/>
        <v>4</v>
      </c>
      <c r="B8" s="17">
        <f t="shared" si="8"/>
        <v>5</v>
      </c>
      <c r="C8" s="10" t="str">
        <f ca="1">OFFSET(H!$C$2,$C$1,$A8)</f>
        <v>FESTU</v>
      </c>
      <c r="D8" s="11" t="str">
        <f ca="1">OFFSET(H!$C$2,D$1,$A8)</f>
        <v>BRUAY</v>
      </c>
      <c r="E8" s="11" t="str">
        <f ca="1">OFFSET(H!$C$2,E$1,$A8)</f>
        <v>BRUAY</v>
      </c>
      <c r="F8" s="11" t="str">
        <f ca="1">OFFSET(H!$C$2,F$1,$A8)</f>
        <v>BRUAY</v>
      </c>
      <c r="G8" s="11" t="str">
        <f ca="1">OFFSET(H!$C$2,G$1,$A8)</f>
        <v>BETHU</v>
      </c>
      <c r="H8" s="11" t="str">
        <f ca="1">OFFSET(H!$C$2,H$1,$A8)</f>
        <v>BERGU</v>
      </c>
      <c r="I8" s="11" t="str">
        <f ca="1">OFFSET(H!$C$2,I$1,$A8)</f>
        <v>BEUVR</v>
      </c>
      <c r="J8" s="18"/>
      <c r="K8" s="11" t="str">
        <f ca="1">OFFSET(H!$C$2,K$1,$A8)</f>
        <v>BETHU</v>
      </c>
      <c r="L8" s="23" t="str">
        <f ca="1">OFFSET(H!$C$2,L$1,$A8)</f>
        <v>BETHU</v>
      </c>
      <c r="M8" s="12" t="str">
        <f ca="1">OFFSET(H!$C$2,M$1,$A8)</f>
        <v>BETHU</v>
      </c>
    </row>
    <row r="9" spans="1:13" ht="12.75" customHeight="1">
      <c r="A9" s="1">
        <f t="shared" si="9"/>
        <v>5</v>
      </c>
      <c r="B9" s="17">
        <f t="shared" si="8"/>
        <v>6</v>
      </c>
      <c r="C9" s="10" t="str">
        <f ca="1">OFFSET(H!$C$2,$C$1,$A9)</f>
        <v>HELLE</v>
      </c>
      <c r="D9" s="11" t="str">
        <f ca="1">OFFSET(H!$C$2,D$1,$A9)</f>
        <v>COURC</v>
      </c>
      <c r="E9" s="11" t="str">
        <f ca="1">OFFSET(H!$C$2,E$1,$A9)</f>
        <v>COURC</v>
      </c>
      <c r="F9" s="11" t="str">
        <f ca="1">OFFSET(H!$C$2,F$1,$A9)</f>
        <v>COURC</v>
      </c>
      <c r="G9" s="11" t="str">
        <f ca="1">OFFSET(H!$C$2,G$1,$A9)</f>
        <v>BEUVR</v>
      </c>
      <c r="H9" s="11" t="str">
        <f ca="1">OFFSET(H!$C$2,H$1,$A9)</f>
        <v>BETHU</v>
      </c>
      <c r="I9" s="11" t="str">
        <f ca="1">OFFSET(H!$C$2,I$1,$A9)</f>
        <v>BEUVR</v>
      </c>
      <c r="J9" s="18"/>
      <c r="K9" s="11" t="str">
        <f ca="1">OFFSET(H!$C$2,K$1,$A9)</f>
        <v>BRUAY</v>
      </c>
      <c r="L9" s="23" t="str">
        <f ca="1">OFFSET(H!$C$2,L$1,$A9)</f>
        <v>BRUAY</v>
      </c>
      <c r="M9" s="12" t="str">
        <f ca="1">OFFSET(H!$C$2,M$1,$A9)</f>
        <v>BRUAY</v>
      </c>
    </row>
    <row r="10" spans="1:13" ht="12.75" customHeight="1">
      <c r="A10" s="1">
        <f t="shared" si="9"/>
        <v>6</v>
      </c>
      <c r="B10" s="17">
        <f t="shared" si="8"/>
        <v>7</v>
      </c>
      <c r="C10" s="10" t="str">
        <f ca="1">OFFSET(H!$C$2,$C$1,$A10)</f>
        <v>HELLE</v>
      </c>
      <c r="D10" s="11" t="str">
        <f ca="1">OFFSET(H!$C$2,D$1,$A10)</f>
        <v>COURC</v>
      </c>
      <c r="E10" s="11" t="str">
        <f ca="1">OFFSET(H!$C$2,E$1,$A10)</f>
        <v>COURC</v>
      </c>
      <c r="F10" s="11" t="str">
        <f ca="1">OFFSET(H!$C$2,F$1,$A10)</f>
        <v>COURR</v>
      </c>
      <c r="G10" s="11" t="str">
        <f ca="1">OFFSET(H!$C$2,G$1,$A10)</f>
        <v>BRUAY</v>
      </c>
      <c r="H10" s="11" t="str">
        <f ca="1">OFFSET(H!$C$2,H$1,$A10)</f>
        <v>BEUVR</v>
      </c>
      <c r="I10" s="11" t="str">
        <f ca="1">OFFSET(H!$C$2,I$1,$A10)</f>
        <v>BRUAY</v>
      </c>
      <c r="J10" s="18"/>
      <c r="K10" s="11" t="str">
        <f ca="1">OFFSET(H!$C$2,K$1,$A10)</f>
        <v>BRUAY</v>
      </c>
      <c r="L10" s="23" t="str">
        <f ca="1">OFFSET(H!$C$2,L$1,$A10)</f>
        <v>BRUAY</v>
      </c>
      <c r="M10" s="12" t="str">
        <f ca="1">OFFSET(H!$C$2,M$1,$A10)</f>
        <v>BRUAY</v>
      </c>
    </row>
    <row r="11" spans="1:13" ht="12.75" customHeight="1">
      <c r="A11" s="1">
        <f t="shared" si="9"/>
        <v>7</v>
      </c>
      <c r="B11" s="17">
        <f t="shared" si="8"/>
        <v>8</v>
      </c>
      <c r="C11" s="10" t="str">
        <f ca="1">OFFSET(H!$C$2,$C$1,$A11)</f>
        <v>LOISO</v>
      </c>
      <c r="D11" s="11" t="str">
        <f ca="1">OFFSET(H!$C$2,D$1,$A11)</f>
        <v>COURR</v>
      </c>
      <c r="E11" s="11" t="str">
        <f ca="1">OFFSET(H!$C$2,E$1,$A11)</f>
        <v>COURR</v>
      </c>
      <c r="F11" s="11" t="str">
        <f ca="1">OFFSET(H!$C$2,F$1,$A11)</f>
        <v>COURR</v>
      </c>
      <c r="G11" s="11" t="str">
        <f ca="1">OFFSET(H!$C$2,G$1,$A11)</f>
        <v>CALAI</v>
      </c>
      <c r="H11" s="11" t="str">
        <f ca="1">OFFSET(H!$C$2,H$1,$A11)</f>
        <v>BRUAY</v>
      </c>
      <c r="I11" s="11" t="str">
        <f ca="1">OFFSET(H!$C$2,I$1,$A11)</f>
        <v>COURR</v>
      </c>
      <c r="J11" s="18"/>
      <c r="K11" s="11" t="str">
        <f ca="1">OFFSET(H!$C$2,K$1,$A11)</f>
        <v>COURR</v>
      </c>
      <c r="L11" s="23" t="str">
        <f ca="1">OFFSET(H!$C$2,L$1,$A11)</f>
        <v>CAUCH</v>
      </c>
      <c r="M11" s="12" t="str">
        <f ca="1">OFFSET(H!$C$2,M$1,$A11)</f>
        <v>CAUCH</v>
      </c>
    </row>
    <row r="12" spans="1:13" ht="12.75" customHeight="1">
      <c r="A12" s="1">
        <f t="shared" si="9"/>
        <v>8</v>
      </c>
      <c r="B12" s="17">
        <f t="shared" si="8"/>
        <v>9</v>
      </c>
      <c r="C12" s="10" t="str">
        <f ca="1">OFFSET(H!$C$2,$C$1,$A12)</f>
        <v>LOISO</v>
      </c>
      <c r="D12" s="11" t="str">
        <f ca="1">OFFSET(H!$C$2,D$1,$A12)</f>
        <v>FESTU</v>
      </c>
      <c r="E12" s="11" t="str">
        <f ca="1">OFFSET(H!$C$2,E$1,$A12)</f>
        <v>FESTU</v>
      </c>
      <c r="F12" s="11" t="str">
        <f ca="1">OFFSET(H!$C$2,F$1,$A12)</f>
        <v>HELLE</v>
      </c>
      <c r="G12" s="11" t="str">
        <f ca="1">OFFSET(H!$C$2,G$1,$A12)</f>
        <v>COURR</v>
      </c>
      <c r="H12" s="11" t="str">
        <f ca="1">OFFSET(H!$C$2,H$1,$A12)</f>
        <v>CALAI</v>
      </c>
      <c r="I12" s="11" t="str">
        <f ca="1">OFFSET(H!$C$2,I$1,$A12)</f>
        <v>FESTU</v>
      </c>
      <c r="J12" s="18"/>
      <c r="K12" s="11" t="str">
        <f ca="1">OFFSET(H!$C$2,K$1,$A12)</f>
        <v>FESTU</v>
      </c>
      <c r="L12" s="23" t="str">
        <f ca="1">OFFSET(H!$C$2,L$1,$A12)</f>
        <v>CAUCH</v>
      </c>
      <c r="M12" s="12" t="str">
        <f ca="1">OFFSET(H!$C$2,M$1,$A12)</f>
        <v>CAUCH</v>
      </c>
    </row>
    <row r="13" spans="1:13" ht="12.75" customHeight="1">
      <c r="A13" s="1">
        <f t="shared" si="9"/>
        <v>9</v>
      </c>
      <c r="B13" s="17">
        <f t="shared" si="8"/>
        <v>10</v>
      </c>
      <c r="C13" s="10" t="str">
        <f ca="1">OFFSET(H!$C$2,$C$1,$A13)</f>
        <v>LOMME</v>
      </c>
      <c r="D13" s="11" t="str">
        <f ca="1">OFFSET(H!$C$2,D$1,$A13)</f>
        <v>HELLE</v>
      </c>
      <c r="E13" s="11" t="str">
        <f ca="1">OFFSET(H!$C$2,E$1,$A13)</f>
        <v>HELLE</v>
      </c>
      <c r="F13" s="11" t="str">
        <f ca="1">OFFSET(H!$C$2,F$1,$A13)</f>
        <v>HONDS</v>
      </c>
      <c r="G13" s="11" t="str">
        <f ca="1">OFFSET(H!$C$2,G$1,$A13)</f>
        <v>HELLE</v>
      </c>
      <c r="H13" s="11" t="str">
        <f ca="1">OFFSET(H!$C$2,H$1,$A13)</f>
        <v>COURR</v>
      </c>
      <c r="I13" s="11" t="str">
        <f ca="1">OFFSET(H!$C$2,I$1,$A13)</f>
        <v>LOISO</v>
      </c>
      <c r="J13" s="18"/>
      <c r="K13" s="11" t="str">
        <f ca="1">OFFSET(H!$C$2,K$1,$A13)</f>
        <v>FORES</v>
      </c>
      <c r="L13" s="23" t="str">
        <f ca="1">OFFSET(H!$C$2,L$1,$A13)</f>
        <v>COURR</v>
      </c>
      <c r="M13" s="12" t="str">
        <f ca="1">OFFSET(H!$C$2,M$1,$A13)</f>
        <v>COURR</v>
      </c>
    </row>
    <row r="14" spans="1:13" ht="12.75" customHeight="1">
      <c r="A14" s="1">
        <f t="shared" si="9"/>
        <v>10</v>
      </c>
      <c r="B14" s="17">
        <f t="shared" si="8"/>
        <v>11</v>
      </c>
      <c r="C14" s="10" t="str">
        <f ca="1">OFFSET(H!$C$2,$C$1,$A14)</f>
        <v>LOMME</v>
      </c>
      <c r="D14" s="11" t="str">
        <f ca="1">OFFSET(H!$C$2,D$1,$A14)</f>
        <v>HONDS</v>
      </c>
      <c r="E14" s="11" t="str">
        <f ca="1">OFFSET(H!$C$2,E$1,$A14)</f>
        <v>HONDS</v>
      </c>
      <c r="F14" s="11" t="str">
        <f ca="1">OFFSET(H!$C$2,F$1,$A14)</f>
        <v>LOMME</v>
      </c>
      <c r="G14" s="11" t="str">
        <f ca="1">OFFSET(H!$C$2,G$1,$A14)</f>
        <v>HONDS</v>
      </c>
      <c r="H14" s="11" t="str">
        <f ca="1">OFFSET(H!$C$2,H$1,$A14)</f>
        <v>HELLE</v>
      </c>
      <c r="I14" s="11" t="str">
        <f ca="1">OFFSET(H!$C$2,I$1,$A14)</f>
        <v>LOISO</v>
      </c>
      <c r="J14" s="18"/>
      <c r="K14" s="11" t="str">
        <f ca="1">OFFSET(H!$C$2,K$1,$A14)</f>
        <v>HELLE</v>
      </c>
      <c r="L14" s="23" t="str">
        <f ca="1">OFFSET(H!$C$2,L$1,$A14)</f>
        <v>ESCAU</v>
      </c>
      <c r="M14" s="12" t="str">
        <f ca="1">OFFSET(H!$C$2,M$1,$A14)</f>
        <v>ESCAU</v>
      </c>
    </row>
    <row r="15" spans="1:13" ht="12.75" customHeight="1">
      <c r="A15" s="1">
        <f t="shared" si="9"/>
        <v>11</v>
      </c>
      <c r="B15" s="17">
        <f t="shared" si="8"/>
        <v>12</v>
      </c>
      <c r="C15" s="10" t="str">
        <f ca="1">OFFSET(H!$C$2,$C$1,$A15)</f>
        <v>MONCH</v>
      </c>
      <c r="D15" s="11" t="str">
        <f ca="1">OFFSET(H!$C$2,D$1,$A15)</f>
        <v>LOMME</v>
      </c>
      <c r="E15" s="11" t="str">
        <f ca="1">OFFSET(H!$C$2,E$1,$A15)</f>
        <v>LOMME</v>
      </c>
      <c r="F15" s="11" t="str">
        <f ca="1">OFFSET(H!$C$2,F$1,$A15)</f>
        <v>LOMME</v>
      </c>
      <c r="G15" s="11" t="str">
        <f ca="1">OFFSET(H!$C$2,G$1,$A15)</f>
        <v>LOMME</v>
      </c>
      <c r="H15" s="11" t="str">
        <f ca="1">OFFSET(H!$C$2,H$1,$A15)</f>
        <v>HONDS</v>
      </c>
      <c r="I15" s="11" t="str">
        <f ca="1">OFFSET(H!$C$2,I$1,$A15)</f>
        <v>LOISO</v>
      </c>
      <c r="J15" s="18"/>
      <c r="K15" s="11" t="str">
        <f ca="1">OFFSET(H!$C$2,K$1,$A15)</f>
        <v>HELLE</v>
      </c>
      <c r="L15" s="23" t="str">
        <f ca="1">OFFSET(H!$C$2,L$1,$A15)</f>
        <v>FESTU</v>
      </c>
      <c r="M15" s="12" t="str">
        <f ca="1">OFFSET(H!$C$2,M$1,$A15)</f>
        <v>FORES</v>
      </c>
    </row>
    <row r="16" spans="1:13" ht="12.75" customHeight="1">
      <c r="A16" s="1">
        <f t="shared" si="9"/>
        <v>12</v>
      </c>
      <c r="B16" s="17">
        <f t="shared" si="8"/>
        <v>13</v>
      </c>
      <c r="C16" s="10" t="str">
        <f ca="1">OFFSET(H!$C$2,$C$1,$A16)</f>
        <v>MONCH</v>
      </c>
      <c r="D16" s="11" t="str">
        <f ca="1">OFFSET(H!$C$2,D$1,$A16)</f>
        <v>MONCH</v>
      </c>
      <c r="E16" s="11" t="str">
        <f ca="1">OFFSET(H!$C$2,E$1,$A16)</f>
        <v>MONCH</v>
      </c>
      <c r="F16" s="11" t="str">
        <f ca="1">OFFSET(H!$C$2,F$1,$A16)</f>
        <v>MONCH</v>
      </c>
      <c r="G16" s="11" t="str">
        <f ca="1">OFFSET(H!$C$2,G$1,$A16)</f>
        <v>MONCH</v>
      </c>
      <c r="H16" s="11" t="str">
        <f ca="1">OFFSET(H!$C$2,H$1,$A16)</f>
        <v>LOMME</v>
      </c>
      <c r="I16" s="11" t="str">
        <f ca="1">OFFSET(H!$C$2,I$1,$A16)</f>
        <v>MONCH</v>
      </c>
      <c r="J16" s="18"/>
      <c r="K16" s="11" t="str">
        <f ca="1">OFFSET(H!$C$2,K$1,$A16)</f>
        <v>HONDS</v>
      </c>
      <c r="L16" s="23" t="str">
        <f ca="1">OFFSET(H!$C$2,L$1,$A16)</f>
        <v>HONDS</v>
      </c>
      <c r="M16" s="12" t="str">
        <f ca="1">OFFSET(H!$C$2,M$1,$A16)</f>
        <v>HONDS</v>
      </c>
    </row>
    <row r="17" spans="1:32" ht="12.75" customHeight="1">
      <c r="A17" s="1">
        <f t="shared" si="9"/>
        <v>13</v>
      </c>
      <c r="B17" s="17">
        <f t="shared" si="8"/>
        <v>14</v>
      </c>
      <c r="C17" s="10" t="str">
        <f ca="1">OFFSET(H!$C$2,$C$1,$A17)</f>
        <v>MONTI</v>
      </c>
      <c r="D17" s="11" t="str">
        <f ca="1">OFFSET(H!$C$2,D$1,$A17)</f>
        <v>MONTI</v>
      </c>
      <c r="E17" s="11" t="str">
        <f ca="1">OFFSET(H!$C$2,E$1,$A17)</f>
        <v>MONTI</v>
      </c>
      <c r="F17" s="11" t="str">
        <f ca="1">OFFSET(H!$C$2,F$1,$A17)</f>
        <v>MONTI</v>
      </c>
      <c r="G17" s="11" t="str">
        <f ca="1">OFFSET(H!$C$2,G$1,$A17)</f>
        <v>MONTI</v>
      </c>
      <c r="H17" s="11" t="str">
        <f ca="1">OFFSET(H!$C$2,H$1,$A17)</f>
        <v>MONCH</v>
      </c>
      <c r="I17" s="11" t="str">
        <f ca="1">OFFSET(H!$C$2,I$1,$A17)</f>
        <v>MONCH</v>
      </c>
      <c r="J17" s="18"/>
      <c r="K17" s="11" t="str">
        <f ca="1">OFFSET(H!$C$2,K$1,$A17)</f>
        <v>LOISO</v>
      </c>
      <c r="L17" s="23" t="str">
        <f ca="1">OFFSET(H!$C$2,L$1,$A17)</f>
        <v>LOISO</v>
      </c>
      <c r="M17" s="12" t="str">
        <f ca="1">OFFSET(H!$C$2,M$1,$A17)</f>
        <v>LOMME</v>
      </c>
    </row>
    <row r="18" spans="1:32" ht="12.75" customHeight="1">
      <c r="A18" s="1">
        <f t="shared" si="9"/>
        <v>14</v>
      </c>
      <c r="B18" s="17">
        <f t="shared" si="8"/>
        <v>15</v>
      </c>
      <c r="C18" s="10" t="str">
        <f ca="1">OFFSET(H!$C$2,$C$1,$A18)</f>
        <v>NOMAI</v>
      </c>
      <c r="D18" s="11" t="str">
        <f ca="1">OFFSET(H!$C$2,D$1,$A18)</f>
        <v>NOMAI</v>
      </c>
      <c r="E18" s="11" t="str">
        <f ca="1">OFFSET(H!$C$2,E$1,$A18)</f>
        <v>NOMAI</v>
      </c>
      <c r="F18" s="11" t="str">
        <f ca="1">OFFSET(H!$C$2,F$1,$A18)</f>
        <v>NOMAI</v>
      </c>
      <c r="G18" s="11" t="str">
        <f ca="1">OFFSET(H!$C$2,G$1,$A18)</f>
        <v>NOMAI</v>
      </c>
      <c r="H18" s="11" t="str">
        <f ca="1">OFFSET(H!$C$2,H$1,$A18)</f>
        <v>MONCH</v>
      </c>
      <c r="I18" s="11" t="str">
        <f ca="1">OFFSET(H!$C$2,I$1,$A18)</f>
        <v>MONTI</v>
      </c>
      <c r="J18" s="18"/>
      <c r="K18" s="11" t="str">
        <f ca="1">OFFSET(H!$C$2,K$1,$A18)</f>
        <v>LOMME</v>
      </c>
      <c r="L18" s="23" t="str">
        <f ca="1">OFFSET(H!$C$2,L$1,$A18)</f>
        <v>LOMME</v>
      </c>
      <c r="M18" s="12" t="str">
        <f ca="1">OFFSET(H!$C$2,M$1,$A18)</f>
        <v>MARCH</v>
      </c>
    </row>
    <row r="19" spans="1:32" ht="12.75" customHeight="1">
      <c r="A19" s="1">
        <f t="shared" si="9"/>
        <v>15</v>
      </c>
      <c r="B19" s="17">
        <f t="shared" si="8"/>
        <v>16</v>
      </c>
      <c r="C19" s="10" t="str">
        <f ca="1">OFFSET(H!$C$2,$C$1,$A19)</f>
        <v>NOYEL</v>
      </c>
      <c r="D19" s="11" t="str">
        <f ca="1">OFFSET(H!$C$2,D$1,$A19)</f>
        <v>NOYEL</v>
      </c>
      <c r="E19" s="11" t="str">
        <f ca="1">OFFSET(H!$C$2,E$1,$A19)</f>
        <v>NOYEL</v>
      </c>
      <c r="F19" s="11" t="str">
        <f ca="1">OFFSET(H!$C$2,F$1,$A19)</f>
        <v>NOMAI</v>
      </c>
      <c r="G19" s="11" t="str">
        <f ca="1">OFFSET(H!$C$2,G$1,$A19)</f>
        <v>NOMAI</v>
      </c>
      <c r="H19" s="11" t="str">
        <f ca="1">OFFSET(H!$C$2,H$1,$A19)</f>
        <v>MONTI</v>
      </c>
      <c r="I19" s="11" t="str">
        <f ca="1">OFFSET(H!$C$2,I$1,$A19)</f>
        <v>NOMAI</v>
      </c>
      <c r="J19" s="18"/>
      <c r="K19" s="11" t="str">
        <f ca="1">OFFSET(H!$C$2,K$1,$A19)</f>
        <v>MARCH</v>
      </c>
      <c r="L19" s="23" t="str">
        <f ca="1">OFFSET(H!$C$2,L$1,$A19)</f>
        <v>MONCH</v>
      </c>
      <c r="M19" s="12" t="str">
        <f ca="1">OFFSET(H!$C$2,M$1,$A19)</f>
        <v>MONCH</v>
      </c>
    </row>
    <row r="20" spans="1:32" ht="12.75" customHeight="1">
      <c r="A20" s="1">
        <f t="shared" si="9"/>
        <v>16</v>
      </c>
      <c r="B20" s="17">
        <f t="shared" si="8"/>
        <v>17</v>
      </c>
      <c r="C20" s="10" t="str">
        <f ca="1">OFFSET(H!$C$2,$C$1,$A20)</f>
        <v>RONCH</v>
      </c>
      <c r="D20" s="11" t="str">
        <f ca="1">OFFSET(H!$C$2,D$1,$A20)</f>
        <v>RONCH</v>
      </c>
      <c r="E20" s="11" t="str">
        <f ca="1">OFFSET(H!$C$2,E$1,$A20)</f>
        <v>RONCH</v>
      </c>
      <c r="F20" s="11" t="str">
        <f ca="1">OFFSET(H!$C$2,F$1,$A20)</f>
        <v>NOYEL</v>
      </c>
      <c r="G20" s="11" t="str">
        <f ca="1">OFFSET(H!$C$2,G$1,$A20)</f>
        <v>NOMAI</v>
      </c>
      <c r="H20" s="11" t="str">
        <f ca="1">OFFSET(H!$C$2,H$1,$A20)</f>
        <v>NOMAI</v>
      </c>
      <c r="I20" s="11" t="str">
        <f ca="1">OFFSET(H!$C$2,I$1,$A20)</f>
        <v>NOMAI</v>
      </c>
      <c r="J20" s="18"/>
      <c r="K20" s="11" t="str">
        <f ca="1">OFFSET(H!$C$2,K$1,$A20)</f>
        <v>MONTI</v>
      </c>
      <c r="L20" s="23" t="str">
        <f ca="1">OFFSET(H!$C$2,L$1,$A20)</f>
        <v>MONTI</v>
      </c>
      <c r="M20" s="12" t="str">
        <f ca="1">OFFSET(H!$C$2,M$1,$A20)</f>
        <v>MONTI</v>
      </c>
    </row>
    <row r="21" spans="1:32" ht="12.75" customHeight="1">
      <c r="A21" s="1">
        <f t="shared" si="9"/>
        <v>17</v>
      </c>
      <c r="B21" s="17">
        <f t="shared" si="8"/>
        <v>18</v>
      </c>
      <c r="C21" s="10" t="str">
        <f ca="1">OFFSET(H!$C$2,$C$1,$A21)</f>
        <v>RONCH</v>
      </c>
      <c r="D21" s="11" t="str">
        <f ca="1">OFFSET(H!$C$2,D$1,$A21)</f>
        <v>WAMBR</v>
      </c>
      <c r="E21" s="11" t="str">
        <f ca="1">OFFSET(H!$C$2,E$1,$A21)</f>
        <v>RONCH</v>
      </c>
      <c r="F21" s="11" t="str">
        <f ca="1">OFFSET(H!$C$2,F$1,$A21)</f>
        <v>RONCH</v>
      </c>
      <c r="G21" s="11" t="str">
        <f ca="1">OFFSET(H!$C$2,G$1,$A21)</f>
        <v>NOYEL</v>
      </c>
      <c r="H21" s="11" t="str">
        <f ca="1">OFFSET(H!$C$2,H$1,$A21)</f>
        <v>NOMAI</v>
      </c>
      <c r="I21" s="11" t="str">
        <f ca="1">OFFSET(H!$C$2,I$1,$A21)</f>
        <v>NOYEL</v>
      </c>
      <c r="J21" s="18"/>
      <c r="K21" s="11" t="str">
        <f ca="1">OFFSET(H!$C$2,K$1,$A21)</f>
        <v>NOMAI</v>
      </c>
      <c r="L21" s="23" t="str">
        <f ca="1">OFFSET(H!$C$2,L$1,$A21)</f>
        <v>NOMAI</v>
      </c>
      <c r="M21" s="12" t="str">
        <f ca="1">OFFSET(H!$C$2,M$1,$A21)</f>
        <v>NOMAI</v>
      </c>
    </row>
    <row r="22" spans="1:32" ht="12.75" customHeight="1">
      <c r="A22" s="1">
        <f t="shared" si="9"/>
        <v>18</v>
      </c>
      <c r="B22" s="17">
        <f t="shared" si="8"/>
        <v>19</v>
      </c>
      <c r="C22" s="10" t="str">
        <f ca="1">OFFSET(H!$C$2,$C$1,$A22)</f>
        <v>WAMBR</v>
      </c>
      <c r="D22" s="11" t="str">
        <f ca="1">OFFSET(H!$C$2,D$1,$A22)</f>
        <v>WAMBR</v>
      </c>
      <c r="E22" s="11" t="str">
        <f ca="1">OFFSET(H!$C$2,E$1,$A22)</f>
        <v>WAMBR</v>
      </c>
      <c r="F22" s="11" t="str">
        <f ca="1">OFFSET(H!$C$2,F$1,$A22)</f>
        <v>WAMBR</v>
      </c>
      <c r="G22" s="11" t="str">
        <f ca="1">OFFSET(H!$C$2,G$1,$A22)</f>
        <v>RUMEG</v>
      </c>
      <c r="H22" s="11" t="str">
        <f ca="1">OFFSET(H!$C$2,H$1,$A22)</f>
        <v>WAMBR</v>
      </c>
      <c r="I22" s="11" t="str">
        <f ca="1">OFFSET(H!$C$2,I$1,$A22)</f>
        <v>RUMEG</v>
      </c>
      <c r="J22" s="18"/>
      <c r="K22" s="11" t="str">
        <f ca="1">OFFSET(H!$C$2,K$1,$A22)</f>
        <v>RONCH</v>
      </c>
      <c r="L22" s="23" t="str">
        <f ca="1">OFFSET(H!$C$2,L$1,$A22)</f>
        <v>RONCH</v>
      </c>
      <c r="M22" s="12" t="str">
        <f ca="1">OFFSET(H!$C$2,M$1,$A22)</f>
        <v>NOMAI</v>
      </c>
    </row>
    <row r="23" spans="1:32" ht="12.75" customHeight="1" thickBot="1">
      <c r="A23" s="1">
        <f t="shared" si="9"/>
        <v>19</v>
      </c>
      <c r="B23" s="55">
        <f t="shared" si="8"/>
        <v>20</v>
      </c>
      <c r="C23" s="13" t="str">
        <f ca="1">OFFSET(H!$C$2,$C$1,$A23)</f>
        <v xml:space="preserve"> </v>
      </c>
      <c r="D23" s="14" t="str">
        <f ca="1">OFFSET(H!$C$2,D$1,$A23)</f>
        <v>WAMBR</v>
      </c>
      <c r="E23" s="14" t="str">
        <f ca="1">OFFSET(H!$C$2,E$1,$A23)</f>
        <v>WAMBR</v>
      </c>
      <c r="F23" s="14" t="str">
        <f ca="1">OFFSET(H!$C$2,F$1,$A23)</f>
        <v xml:space="preserve"> </v>
      </c>
      <c r="G23" s="14" t="str">
        <f ca="1">OFFSET(H!$C$2,G$1,$A23)</f>
        <v>WAMBR</v>
      </c>
      <c r="H23" s="14" t="str">
        <f ca="1">OFFSET(H!$C$2,H$1,$A23)</f>
        <v>WAMBR</v>
      </c>
      <c r="I23" s="14" t="str">
        <f ca="1">OFFSET(H!$C$2,I$1,$A23)</f>
        <v xml:space="preserve"> </v>
      </c>
      <c r="J23" s="56"/>
      <c r="K23" s="14" t="str">
        <f ca="1">OFFSET(H!$C$2,K$1,$A23)</f>
        <v>WAMBR</v>
      </c>
      <c r="L23" s="24" t="str">
        <f ca="1">OFFSET(H!$C$2,L$1,$A23)</f>
        <v>WAMBR</v>
      </c>
      <c r="M23" s="34" t="str">
        <f ca="1">OFFSET(H!$C$2,M$1,$A23)</f>
        <v>WAMBR</v>
      </c>
    </row>
    <row r="25" spans="1:32" ht="12.7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</row>
    <row r="26" spans="1:32" ht="12.7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</row>
  </sheetData>
  <mergeCells count="4">
    <mergeCell ref="K2:M2"/>
    <mergeCell ref="C2:I2"/>
    <mergeCell ref="B25:AF25"/>
    <mergeCell ref="B26:AF26"/>
  </mergeCells>
  <phoneticPr fontId="1" type="noConversion"/>
  <printOptions horizontalCentered="1" verticalCentered="1"/>
  <pageMargins left="0" right="0" top="0" bottom="0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F21" sqref="F21"/>
    </sheetView>
  </sheetViews>
  <sheetFormatPr baseColWidth="10" defaultRowHeight="12.75"/>
  <cols>
    <col min="1" max="1" width="9.7109375" customWidth="1"/>
    <col min="2" max="2" width="22.5703125" bestFit="1" customWidth="1"/>
    <col min="3" max="3" width="4" style="1" bestFit="1" customWidth="1"/>
    <col min="4" max="4" width="14.5703125" bestFit="1" customWidth="1"/>
    <col min="5" max="5" width="0" hidden="1" customWidth="1"/>
  </cols>
  <sheetData>
    <row r="1" spans="1:5">
      <c r="A1" t="s">
        <v>17</v>
      </c>
      <c r="B1" t="s">
        <v>13</v>
      </c>
      <c r="C1" s="26">
        <f>COUNTIF(H!$C$2:$V$12,A1)</f>
        <v>4</v>
      </c>
      <c r="E1" s="25">
        <v>43</v>
      </c>
    </row>
    <row r="2" spans="1:5">
      <c r="A2" s="40" t="s">
        <v>57</v>
      </c>
      <c r="B2" s="40" t="s">
        <v>58</v>
      </c>
      <c r="C2" s="26">
        <f>COUNTIF(H!$C$2:$V$12,A2)</f>
        <v>7</v>
      </c>
      <c r="E2" s="25"/>
    </row>
    <row r="3" spans="1:5">
      <c r="A3" t="s">
        <v>18</v>
      </c>
      <c r="B3" t="s">
        <v>44</v>
      </c>
      <c r="C3" s="26">
        <f>COUNTIF(H!$C$2:$V$12,A3)</f>
        <v>11</v>
      </c>
      <c r="E3" s="25">
        <v>19</v>
      </c>
    </row>
    <row r="4" spans="1:5">
      <c r="A4" t="s">
        <v>21</v>
      </c>
      <c r="B4" t="s">
        <v>14</v>
      </c>
      <c r="C4" s="26">
        <f>COUNTIF(H!$C$2:$V$12,A4)</f>
        <v>2</v>
      </c>
      <c r="E4" s="25">
        <v>7</v>
      </c>
    </row>
    <row r="5" spans="1:5">
      <c r="A5" t="s">
        <v>20</v>
      </c>
      <c r="B5" t="s">
        <v>0</v>
      </c>
      <c r="C5" s="26">
        <f>COUNTIF(H!$C$2:$V$12,A5)</f>
        <v>5</v>
      </c>
      <c r="E5" s="25">
        <v>3</v>
      </c>
    </row>
    <row r="6" spans="1:5">
      <c r="A6" t="s">
        <v>19</v>
      </c>
      <c r="B6" t="s">
        <v>49</v>
      </c>
      <c r="C6" s="26">
        <f>COUNTIF(H!$C$2:$V$12,A6)</f>
        <v>15</v>
      </c>
      <c r="E6" s="25">
        <v>25</v>
      </c>
    </row>
    <row r="7" spans="1:5">
      <c r="A7" t="s">
        <v>22</v>
      </c>
      <c r="B7" t="s">
        <v>15</v>
      </c>
      <c r="C7" s="26">
        <f>COUNTIF(H!$C$2:$V$12,A7)</f>
        <v>4</v>
      </c>
      <c r="E7" s="25">
        <v>15</v>
      </c>
    </row>
    <row r="8" spans="1:5">
      <c r="A8" t="s">
        <v>23</v>
      </c>
      <c r="B8" t="s">
        <v>1</v>
      </c>
      <c r="C8" s="26">
        <f>COUNTIF(H!$C$2:$V$12,A8)</f>
        <v>12</v>
      </c>
      <c r="E8" s="25">
        <v>28</v>
      </c>
    </row>
    <row r="9" spans="1:5">
      <c r="A9" t="s">
        <v>50</v>
      </c>
      <c r="B9" t="s">
        <v>51</v>
      </c>
      <c r="C9" s="26">
        <f>COUNTIF(H!$C$2:$V$12,A9)</f>
        <v>2</v>
      </c>
      <c r="E9" s="28">
        <v>2</v>
      </c>
    </row>
    <row r="10" spans="1:5">
      <c r="A10" t="s">
        <v>16</v>
      </c>
      <c r="B10" t="s">
        <v>45</v>
      </c>
      <c r="C10" s="26">
        <f>COUNTIF(H!$C$2:$V$12,A10)</f>
        <v>4</v>
      </c>
      <c r="E10" s="28">
        <v>11</v>
      </c>
    </row>
    <row r="11" spans="1:5">
      <c r="A11" t="s">
        <v>24</v>
      </c>
      <c r="B11" t="s">
        <v>25</v>
      </c>
      <c r="C11" s="26">
        <f>COUNTIF(H!$C$2:$V$12,A11)</f>
        <v>5</v>
      </c>
      <c r="E11" s="28">
        <v>9</v>
      </c>
    </row>
    <row r="12" spans="1:5">
      <c r="A12" t="s">
        <v>26</v>
      </c>
      <c r="B12" t="s">
        <v>27</v>
      </c>
      <c r="C12" s="26">
        <f>COUNTIF(H!$C$2:$V$12,A12)</f>
        <v>12</v>
      </c>
      <c r="E12" s="28">
        <v>31</v>
      </c>
    </row>
    <row r="13" spans="1:5">
      <c r="A13" t="s">
        <v>28</v>
      </c>
      <c r="B13" t="s">
        <v>2</v>
      </c>
      <c r="C13" s="26">
        <f>COUNTIF(H!$C$2:$V$12,A13)</f>
        <v>2</v>
      </c>
      <c r="E13" s="27">
        <v>8</v>
      </c>
    </row>
    <row r="14" spans="1:5">
      <c r="A14" t="s">
        <v>29</v>
      </c>
      <c r="B14" t="s">
        <v>30</v>
      </c>
      <c r="C14" s="26">
        <f>COUNTIF(H!$C$2:$V$12,A14)</f>
        <v>6</v>
      </c>
      <c r="E14" s="27">
        <v>8</v>
      </c>
    </row>
    <row r="15" spans="1:5">
      <c r="A15" t="s">
        <v>31</v>
      </c>
      <c r="B15" t="s">
        <v>32</v>
      </c>
      <c r="C15" s="26">
        <f>COUNTIF(H!$C$2:$V$12,A15)</f>
        <v>2</v>
      </c>
      <c r="E15" s="27">
        <v>8</v>
      </c>
    </row>
    <row r="16" spans="1:5">
      <c r="A16" t="s">
        <v>33</v>
      </c>
      <c r="B16" t="s">
        <v>3</v>
      </c>
      <c r="C16" s="26">
        <f>COUNTIF(H!$C$2:$V$12,A16)</f>
        <v>9</v>
      </c>
      <c r="D16" s="7"/>
      <c r="E16">
        <v>26</v>
      </c>
    </row>
    <row r="17" spans="1:5">
      <c r="A17" t="s">
        <v>34</v>
      </c>
      <c r="B17" t="s">
        <v>4</v>
      </c>
      <c r="C17" s="26">
        <f>COUNTIF(H!$C$2:$V$12,A17)</f>
        <v>8</v>
      </c>
      <c r="E17">
        <v>15</v>
      </c>
    </row>
    <row r="18" spans="1:5">
      <c r="A18" t="s">
        <v>35</v>
      </c>
      <c r="B18" t="s">
        <v>46</v>
      </c>
      <c r="C18" s="26">
        <f>COUNTIF(H!$C$2:$V$12,A18)</f>
        <v>7</v>
      </c>
      <c r="E18">
        <v>2</v>
      </c>
    </row>
    <row r="19" spans="1:5">
      <c r="A19" t="s">
        <v>36</v>
      </c>
      <c r="B19" t="s">
        <v>5</v>
      </c>
      <c r="C19" s="26">
        <f>COUNTIF(H!$C$2:$V$12,A19)</f>
        <v>11</v>
      </c>
      <c r="E19">
        <v>12</v>
      </c>
    </row>
    <row r="20" spans="1:5">
      <c r="A20" t="s">
        <v>52</v>
      </c>
      <c r="B20" t="s">
        <v>53</v>
      </c>
      <c r="C20" s="26">
        <f>COUNTIF(H!$C$2:$V$12,A20)</f>
        <v>2</v>
      </c>
      <c r="E20">
        <v>15</v>
      </c>
    </row>
    <row r="21" spans="1:5">
      <c r="A21" t="s">
        <v>37</v>
      </c>
      <c r="B21" t="s">
        <v>6</v>
      </c>
      <c r="C21" s="26">
        <f>COUNTIF(H!$C$2:$V$12,A21)</f>
        <v>12</v>
      </c>
      <c r="E21">
        <v>38</v>
      </c>
    </row>
    <row r="22" spans="1:5">
      <c r="A22" t="s">
        <v>38</v>
      </c>
      <c r="B22" t="s">
        <v>47</v>
      </c>
      <c r="C22" s="26">
        <f>COUNTIF(H!$C$2:$V$12,A22)</f>
        <v>10</v>
      </c>
      <c r="E22">
        <v>9</v>
      </c>
    </row>
    <row r="23" spans="1:5">
      <c r="A23" t="s">
        <v>39</v>
      </c>
      <c r="B23" t="s">
        <v>7</v>
      </c>
      <c r="C23" s="26">
        <f>COUNTIF(H!$C$2:$V$12,A23)</f>
        <v>16</v>
      </c>
      <c r="E23">
        <v>35</v>
      </c>
    </row>
    <row r="24" spans="1:5">
      <c r="A24" t="s">
        <v>40</v>
      </c>
      <c r="B24" t="s">
        <v>48</v>
      </c>
      <c r="C24" s="26">
        <f>COUNTIF(H!$C$2:$V$12,A24)</f>
        <v>6</v>
      </c>
      <c r="E24">
        <v>4</v>
      </c>
    </row>
    <row r="25" spans="1:5">
      <c r="A25" t="s">
        <v>41</v>
      </c>
      <c r="B25" t="s">
        <v>8</v>
      </c>
      <c r="C25" s="26">
        <f>COUNTIF(H!$C$2:$V$12,A25)</f>
        <v>8</v>
      </c>
      <c r="E25">
        <v>9</v>
      </c>
    </row>
    <row r="26" spans="1:5">
      <c r="A26" t="s">
        <v>42</v>
      </c>
      <c r="B26" t="s">
        <v>9</v>
      </c>
      <c r="C26" s="26">
        <f>COUNTIF(H!$C$2:$V$12,A26)</f>
        <v>2</v>
      </c>
      <c r="E26">
        <v>1</v>
      </c>
    </row>
    <row r="27" spans="1:5">
      <c r="A27" t="s">
        <v>43</v>
      </c>
      <c r="B27" t="s">
        <v>10</v>
      </c>
      <c r="C27" s="26">
        <f>COUNTIF(H!$C$2:$V$12,A27)</f>
        <v>13</v>
      </c>
      <c r="E27">
        <v>16</v>
      </c>
    </row>
    <row r="29" spans="1:5">
      <c r="B29" t="s">
        <v>11</v>
      </c>
      <c r="C29" s="1">
        <f>SUM(C1:C27)</f>
        <v>197</v>
      </c>
      <c r="E29">
        <f>SUM(E1:E28)</f>
        <v>399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</vt:lpstr>
      <vt:lpstr>V</vt:lpstr>
      <vt:lpstr>Légende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Delcroix</dc:creator>
  <cp:lastModifiedBy>Marc</cp:lastModifiedBy>
  <cp:lastPrinted>2011-12-23T09:03:39Z</cp:lastPrinted>
  <dcterms:created xsi:type="dcterms:W3CDTF">2010-11-09T15:09:58Z</dcterms:created>
  <dcterms:modified xsi:type="dcterms:W3CDTF">2011-12-23T10:31:24Z</dcterms:modified>
</cp:coreProperties>
</file>