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6660" activeTab="0"/>
  </bookViews>
  <sheets>
    <sheet name="H" sheetId="1" r:id="rId1"/>
    <sheet name="V" sheetId="2" r:id="rId2"/>
    <sheet name="Légende" sheetId="3" r:id="rId3"/>
  </sheets>
  <definedNames/>
  <calcPr fullCalcOnLoad="1"/>
</workbook>
</file>

<file path=xl/sharedStrings.xml><?xml version="1.0" encoding="utf-8"?>
<sst xmlns="http://schemas.openxmlformats.org/spreadsheetml/2006/main" count="396" uniqueCount="37">
  <si>
    <t>Bergues</t>
  </si>
  <si>
    <t>Bruay-sur-Escaut</t>
  </si>
  <si>
    <t>Escaupont</t>
  </si>
  <si>
    <t>Hellemmes</t>
  </si>
  <si>
    <t>Hondschoote</t>
  </si>
  <si>
    <t>Lomme</t>
  </si>
  <si>
    <t>Moncheaux</t>
  </si>
  <si>
    <t>Nomain</t>
  </si>
  <si>
    <t>Ronchin</t>
  </si>
  <si>
    <t>Rumegies</t>
  </si>
  <si>
    <t>Wambrechies</t>
  </si>
  <si>
    <t>Total</t>
  </si>
  <si>
    <t xml:space="preserve"> </t>
  </si>
  <si>
    <t>BERGU</t>
  </si>
  <si>
    <t>BRUAY</t>
  </si>
  <si>
    <t>ESCAU</t>
  </si>
  <si>
    <t>FORES</t>
  </si>
  <si>
    <t>Forest-sur-Marque</t>
  </si>
  <si>
    <t>HELLE</t>
  </si>
  <si>
    <t>HONDS</t>
  </si>
  <si>
    <t>LOMME</t>
  </si>
  <si>
    <t>MONCH</t>
  </si>
  <si>
    <t>NOMAI</t>
  </si>
  <si>
    <t>RONCH</t>
  </si>
  <si>
    <t>RUMEG</t>
  </si>
  <si>
    <t>WAMBR</t>
  </si>
  <si>
    <t>MARCH</t>
  </si>
  <si>
    <t>Marchiennes</t>
  </si>
  <si>
    <t>AUBY</t>
  </si>
  <si>
    <t>Auby</t>
  </si>
  <si>
    <t>9h00</t>
  </si>
  <si>
    <t>10h20</t>
  </si>
  <si>
    <t>11h40</t>
  </si>
  <si>
    <t>14h00</t>
  </si>
  <si>
    <t>15h20</t>
  </si>
  <si>
    <t>16h40</t>
  </si>
  <si>
    <t>Postes en bleu réservés aux handisports en fauteuil et à leurs assistants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</si>
</sst>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d\-mmm\-yy;@"/>
    <numFmt numFmtId="167" formatCode="[$-40C]d\-mmm;@"/>
    <numFmt numFmtId="168" formatCode="dd/mm/yy;@"/>
    <numFmt numFmtId="169" formatCode="d/m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darkGrid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0" xfId="0" applyFill="1" applyBorder="1" applyAlignment="1">
      <alignment/>
    </xf>
    <xf numFmtId="0" fontId="0" fillId="4" borderId="30" xfId="0" applyFill="1" applyBorder="1" applyAlignment="1">
      <alignment horizontal="center"/>
    </xf>
    <xf numFmtId="165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69" fontId="4" fillId="4" borderId="43" xfId="0" applyNumberFormat="1" applyFont="1" applyFill="1" applyBorder="1" applyAlignment="1">
      <alignment horizontal="center" vertical="center" textRotation="90"/>
    </xf>
    <xf numFmtId="169" fontId="4" fillId="4" borderId="44" xfId="0" applyNumberFormat="1" applyFont="1" applyFill="1" applyBorder="1" applyAlignment="1">
      <alignment horizontal="center" vertical="center" textRotation="90"/>
    </xf>
    <xf numFmtId="169" fontId="4" fillId="4" borderId="41" xfId="0" applyNumberFormat="1" applyFont="1" applyFill="1" applyBorder="1" applyAlignment="1">
      <alignment horizontal="center" vertical="center" textRotation="90"/>
    </xf>
    <xf numFmtId="169" fontId="0" fillId="4" borderId="40" xfId="0" applyNumberFormat="1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167" fontId="0" fillId="4" borderId="38" xfId="0" applyNumberFormat="1" applyFill="1" applyBorder="1" applyAlignment="1">
      <alignment horizontal="center"/>
    </xf>
    <xf numFmtId="167" fontId="0" fillId="4" borderId="45" xfId="0" applyNumberFormat="1" applyFill="1" applyBorder="1" applyAlignment="1">
      <alignment horizontal="center"/>
    </xf>
    <xf numFmtId="167" fontId="0" fillId="4" borderId="46" xfId="0" applyNumberFormat="1" applyFill="1" applyBorder="1" applyAlignment="1">
      <alignment horizontal="center"/>
    </xf>
    <xf numFmtId="167" fontId="0" fillId="4" borderId="47" xfId="0" applyNumberFormat="1" applyFill="1" applyBorder="1" applyAlignment="1">
      <alignment horizontal="center"/>
    </xf>
    <xf numFmtId="0" fontId="0" fillId="4" borderId="4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28125" style="0" bestFit="1" customWidth="1"/>
    <col min="2" max="2" width="6.00390625" style="1" bestFit="1" customWidth="1"/>
    <col min="3" max="37" width="8.28125" style="0" customWidth="1"/>
  </cols>
  <sheetData>
    <row r="1" spans="1:37" ht="13.5" thickBot="1">
      <c r="A1" s="41"/>
      <c r="B1" s="42"/>
      <c r="C1" s="49">
        <v>1</v>
      </c>
      <c r="D1" s="50">
        <f>C1+1</f>
        <v>2</v>
      </c>
      <c r="E1" s="50">
        <f aca="true" t="shared" si="0" ref="E1:AE1">D1+1</f>
        <v>3</v>
      </c>
      <c r="F1" s="50">
        <f t="shared" si="0"/>
        <v>4</v>
      </c>
      <c r="G1" s="50">
        <f t="shared" si="0"/>
        <v>5</v>
      </c>
      <c r="H1" s="50">
        <f t="shared" si="0"/>
        <v>6</v>
      </c>
      <c r="I1" s="50">
        <f t="shared" si="0"/>
        <v>7</v>
      </c>
      <c r="J1" s="50">
        <f t="shared" si="0"/>
        <v>8</v>
      </c>
      <c r="K1" s="50">
        <f t="shared" si="0"/>
        <v>9</v>
      </c>
      <c r="L1" s="50">
        <f t="shared" si="0"/>
        <v>10</v>
      </c>
      <c r="M1" s="50">
        <f t="shared" si="0"/>
        <v>11</v>
      </c>
      <c r="N1" s="50">
        <f t="shared" si="0"/>
        <v>12</v>
      </c>
      <c r="O1" s="50">
        <f>N1+1</f>
        <v>13</v>
      </c>
      <c r="P1" s="50">
        <f t="shared" si="0"/>
        <v>14</v>
      </c>
      <c r="Q1" s="50">
        <f t="shared" si="0"/>
        <v>15</v>
      </c>
      <c r="R1" s="50">
        <f t="shared" si="0"/>
        <v>16</v>
      </c>
      <c r="S1" s="50">
        <f t="shared" si="0"/>
        <v>17</v>
      </c>
      <c r="T1" s="50">
        <f t="shared" si="0"/>
        <v>18</v>
      </c>
      <c r="U1" s="50">
        <f t="shared" si="0"/>
        <v>19</v>
      </c>
      <c r="V1" s="50">
        <f t="shared" si="0"/>
        <v>20</v>
      </c>
      <c r="W1" s="50">
        <f t="shared" si="0"/>
        <v>21</v>
      </c>
      <c r="X1" s="50">
        <f t="shared" si="0"/>
        <v>22</v>
      </c>
      <c r="Y1" s="50">
        <f t="shared" si="0"/>
        <v>23</v>
      </c>
      <c r="Z1" s="50">
        <f>Y1+1</f>
        <v>24</v>
      </c>
      <c r="AA1" s="50">
        <f t="shared" si="0"/>
        <v>25</v>
      </c>
      <c r="AB1" s="50">
        <f t="shared" si="0"/>
        <v>26</v>
      </c>
      <c r="AC1" s="50">
        <f t="shared" si="0"/>
        <v>27</v>
      </c>
      <c r="AD1" s="50">
        <f t="shared" si="0"/>
        <v>28</v>
      </c>
      <c r="AE1" s="50">
        <f t="shared" si="0"/>
        <v>29</v>
      </c>
      <c r="AF1" s="51">
        <v>30</v>
      </c>
      <c r="AG1" s="51">
        <v>31</v>
      </c>
      <c r="AH1" s="51">
        <v>32</v>
      </c>
      <c r="AI1" s="51">
        <v>33</v>
      </c>
      <c r="AJ1" s="51">
        <v>34</v>
      </c>
      <c r="AK1" s="52">
        <v>35</v>
      </c>
    </row>
    <row r="2" spans="1:37" ht="12.75">
      <c r="A2" s="58">
        <v>40887</v>
      </c>
      <c r="B2" s="43" t="s">
        <v>30</v>
      </c>
      <c r="C2" s="5" t="s">
        <v>28</v>
      </c>
      <c r="D2" s="6" t="s">
        <v>28</v>
      </c>
      <c r="E2" s="6" t="s">
        <v>13</v>
      </c>
      <c r="F2" s="6" t="s">
        <v>13</v>
      </c>
      <c r="G2" s="6" t="s">
        <v>18</v>
      </c>
      <c r="H2" s="6" t="s">
        <v>18</v>
      </c>
      <c r="I2" s="6" t="s">
        <v>18</v>
      </c>
      <c r="J2" s="6" t="s">
        <v>19</v>
      </c>
      <c r="K2" s="6" t="s">
        <v>19</v>
      </c>
      <c r="L2" s="6" t="s">
        <v>19</v>
      </c>
      <c r="M2" s="6" t="s">
        <v>19</v>
      </c>
      <c r="N2" s="6" t="s">
        <v>19</v>
      </c>
      <c r="O2" s="6" t="s">
        <v>20</v>
      </c>
      <c r="P2" s="6" t="s">
        <v>20</v>
      </c>
      <c r="Q2" s="6" t="s">
        <v>26</v>
      </c>
      <c r="R2" s="6" t="s">
        <v>26</v>
      </c>
      <c r="S2" s="6" t="s">
        <v>21</v>
      </c>
      <c r="T2" s="6" t="s">
        <v>21</v>
      </c>
      <c r="U2" s="6" t="s">
        <v>21</v>
      </c>
      <c r="V2" s="6" t="s">
        <v>21</v>
      </c>
      <c r="W2" s="6" t="s">
        <v>21</v>
      </c>
      <c r="X2" s="6" t="s">
        <v>22</v>
      </c>
      <c r="Y2" s="6" t="s">
        <v>22</v>
      </c>
      <c r="Z2" s="6" t="s">
        <v>22</v>
      </c>
      <c r="AA2" s="6" t="s">
        <v>22</v>
      </c>
      <c r="AB2" s="6" t="s">
        <v>23</v>
      </c>
      <c r="AC2" s="6" t="s">
        <v>23</v>
      </c>
      <c r="AD2" s="6" t="s">
        <v>23</v>
      </c>
      <c r="AE2" s="6" t="s">
        <v>25</v>
      </c>
      <c r="AF2" s="6" t="s">
        <v>25</v>
      </c>
      <c r="AG2" s="6" t="s">
        <v>25</v>
      </c>
      <c r="AH2" s="6" t="s">
        <v>12</v>
      </c>
      <c r="AI2" s="6" t="s">
        <v>12</v>
      </c>
      <c r="AJ2" s="6" t="s">
        <v>12</v>
      </c>
      <c r="AK2" s="35" t="s">
        <v>12</v>
      </c>
    </row>
    <row r="3" spans="1:37" ht="12.75">
      <c r="A3" s="59"/>
      <c r="B3" s="44" t="s">
        <v>31</v>
      </c>
      <c r="C3" s="7" t="s">
        <v>28</v>
      </c>
      <c r="D3" s="8" t="s">
        <v>13</v>
      </c>
      <c r="E3" s="8" t="s">
        <v>13</v>
      </c>
      <c r="F3" s="8" t="s">
        <v>14</v>
      </c>
      <c r="G3" s="8" t="s">
        <v>14</v>
      </c>
      <c r="H3" s="8" t="s">
        <v>14</v>
      </c>
      <c r="I3" s="8" t="s">
        <v>14</v>
      </c>
      <c r="J3" s="8" t="s">
        <v>16</v>
      </c>
      <c r="K3" s="8" t="s">
        <v>16</v>
      </c>
      <c r="L3" s="8" t="s">
        <v>18</v>
      </c>
      <c r="M3" s="8" t="s">
        <v>18</v>
      </c>
      <c r="N3" s="8" t="s">
        <v>18</v>
      </c>
      <c r="O3" s="8" t="s">
        <v>19</v>
      </c>
      <c r="P3" s="8" t="s">
        <v>19</v>
      </c>
      <c r="Q3" s="8" t="s">
        <v>19</v>
      </c>
      <c r="R3" s="8" t="s">
        <v>20</v>
      </c>
      <c r="S3" s="8" t="s">
        <v>20</v>
      </c>
      <c r="T3" s="6" t="s">
        <v>26</v>
      </c>
      <c r="U3" s="6" t="s">
        <v>26</v>
      </c>
      <c r="V3" s="6" t="s">
        <v>21</v>
      </c>
      <c r="W3" s="6" t="s">
        <v>21</v>
      </c>
      <c r="X3" s="6" t="s">
        <v>21</v>
      </c>
      <c r="Y3" s="8" t="s">
        <v>21</v>
      </c>
      <c r="Z3" s="8" t="s">
        <v>21</v>
      </c>
      <c r="AA3" s="6" t="s">
        <v>22</v>
      </c>
      <c r="AB3" s="6" t="s">
        <v>22</v>
      </c>
      <c r="AC3" s="6" t="s">
        <v>22</v>
      </c>
      <c r="AD3" s="6" t="s">
        <v>23</v>
      </c>
      <c r="AE3" s="6" t="s">
        <v>25</v>
      </c>
      <c r="AF3" s="6" t="s">
        <v>25</v>
      </c>
      <c r="AG3" s="6" t="s">
        <v>25</v>
      </c>
      <c r="AH3" s="6" t="s">
        <v>25</v>
      </c>
      <c r="AI3" s="22" t="s">
        <v>12</v>
      </c>
      <c r="AJ3" s="22" t="s">
        <v>12</v>
      </c>
      <c r="AK3" s="9" t="s">
        <v>12</v>
      </c>
    </row>
    <row r="4" spans="1:37" ht="12.75">
      <c r="A4" s="59"/>
      <c r="B4" s="44" t="s">
        <v>32</v>
      </c>
      <c r="C4" s="7" t="s">
        <v>14</v>
      </c>
      <c r="D4" s="8" t="s">
        <v>14</v>
      </c>
      <c r="E4" s="8" t="s">
        <v>14</v>
      </c>
      <c r="F4" s="8" t="s">
        <v>14</v>
      </c>
      <c r="G4" s="8" t="s">
        <v>14</v>
      </c>
      <c r="H4" s="8" t="s">
        <v>15</v>
      </c>
      <c r="I4" s="8" t="s">
        <v>15</v>
      </c>
      <c r="J4" s="8" t="s">
        <v>15</v>
      </c>
      <c r="K4" s="8" t="s">
        <v>16</v>
      </c>
      <c r="L4" s="8" t="s">
        <v>16</v>
      </c>
      <c r="M4" s="8" t="s">
        <v>18</v>
      </c>
      <c r="N4" s="8" t="s">
        <v>18</v>
      </c>
      <c r="O4" s="8" t="s">
        <v>18</v>
      </c>
      <c r="P4" s="8" t="s">
        <v>19</v>
      </c>
      <c r="Q4" s="8" t="s">
        <v>19</v>
      </c>
      <c r="R4" s="8" t="s">
        <v>19</v>
      </c>
      <c r="S4" s="8" t="s">
        <v>20</v>
      </c>
      <c r="T4" s="8" t="s">
        <v>20</v>
      </c>
      <c r="U4" s="6" t="s">
        <v>20</v>
      </c>
      <c r="V4" s="6" t="s">
        <v>26</v>
      </c>
      <c r="W4" s="6" t="s">
        <v>21</v>
      </c>
      <c r="X4" s="6" t="s">
        <v>21</v>
      </c>
      <c r="Y4" s="6" t="s">
        <v>21</v>
      </c>
      <c r="Z4" s="8" t="s">
        <v>21</v>
      </c>
      <c r="AA4" s="8" t="s">
        <v>21</v>
      </c>
      <c r="AB4" s="6" t="s">
        <v>22</v>
      </c>
      <c r="AC4" s="22" t="s">
        <v>22</v>
      </c>
      <c r="AD4" s="6" t="s">
        <v>22</v>
      </c>
      <c r="AE4" s="6" t="s">
        <v>23</v>
      </c>
      <c r="AF4" s="6" t="s">
        <v>25</v>
      </c>
      <c r="AG4" s="6" t="s">
        <v>25</v>
      </c>
      <c r="AH4" s="6" t="s">
        <v>25</v>
      </c>
      <c r="AI4" s="6" t="s">
        <v>25</v>
      </c>
      <c r="AJ4" s="22" t="s">
        <v>12</v>
      </c>
      <c r="AK4" s="9" t="s">
        <v>12</v>
      </c>
    </row>
    <row r="5" spans="1:37" ht="12.75">
      <c r="A5" s="59"/>
      <c r="B5" s="45" t="s">
        <v>33</v>
      </c>
      <c r="C5" s="25" t="s">
        <v>28</v>
      </c>
      <c r="D5" s="26" t="s">
        <v>28</v>
      </c>
      <c r="E5" s="26" t="s">
        <v>28</v>
      </c>
      <c r="F5" s="26" t="s">
        <v>13</v>
      </c>
      <c r="G5" s="26" t="s">
        <v>14</v>
      </c>
      <c r="H5" s="26" t="s">
        <v>14</v>
      </c>
      <c r="I5" s="26" t="s">
        <v>14</v>
      </c>
      <c r="J5" s="26" t="s">
        <v>14</v>
      </c>
      <c r="K5" s="26" t="s">
        <v>15</v>
      </c>
      <c r="L5" s="26" t="s">
        <v>15</v>
      </c>
      <c r="M5" s="26" t="s">
        <v>16</v>
      </c>
      <c r="N5" s="26" t="s">
        <v>16</v>
      </c>
      <c r="O5" s="26" t="s">
        <v>18</v>
      </c>
      <c r="P5" s="26" t="s">
        <v>18</v>
      </c>
      <c r="Q5" s="26" t="s">
        <v>18</v>
      </c>
      <c r="R5" s="26" t="s">
        <v>19</v>
      </c>
      <c r="S5" s="26" t="s">
        <v>20</v>
      </c>
      <c r="T5" s="6" t="s">
        <v>20</v>
      </c>
      <c r="U5" s="26" t="s">
        <v>26</v>
      </c>
      <c r="V5" s="26" t="s">
        <v>26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22</v>
      </c>
      <c r="AB5" s="6" t="s">
        <v>22</v>
      </c>
      <c r="AC5" s="6" t="s">
        <v>22</v>
      </c>
      <c r="AD5" s="6" t="s">
        <v>22</v>
      </c>
      <c r="AE5" s="6" t="s">
        <v>23</v>
      </c>
      <c r="AF5" s="6" t="s">
        <v>24</v>
      </c>
      <c r="AG5" s="6" t="s">
        <v>25</v>
      </c>
      <c r="AH5" s="6" t="s">
        <v>25</v>
      </c>
      <c r="AI5" s="6" t="s">
        <v>25</v>
      </c>
      <c r="AJ5" s="27" t="s">
        <v>25</v>
      </c>
      <c r="AK5" s="36" t="s">
        <v>12</v>
      </c>
    </row>
    <row r="6" spans="1:37" ht="12.75">
      <c r="A6" s="59"/>
      <c r="B6" s="45" t="s">
        <v>34</v>
      </c>
      <c r="C6" s="25" t="s">
        <v>28</v>
      </c>
      <c r="D6" s="26" t="s">
        <v>28</v>
      </c>
      <c r="E6" s="26" t="s">
        <v>13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  <c r="K6" s="26" t="s">
        <v>15</v>
      </c>
      <c r="L6" s="26" t="s">
        <v>15</v>
      </c>
      <c r="M6" s="39" t="s">
        <v>16</v>
      </c>
      <c r="N6" s="39" t="s">
        <v>16</v>
      </c>
      <c r="O6" s="26" t="s">
        <v>18</v>
      </c>
      <c r="P6" s="26" t="s">
        <v>18</v>
      </c>
      <c r="Q6" s="26" t="s">
        <v>18</v>
      </c>
      <c r="R6" s="26" t="s">
        <v>19</v>
      </c>
      <c r="S6" s="26" t="s">
        <v>20</v>
      </c>
      <c r="T6" s="26" t="s">
        <v>20</v>
      </c>
      <c r="U6" s="6" t="s">
        <v>26</v>
      </c>
      <c r="V6" s="26" t="s">
        <v>26</v>
      </c>
      <c r="W6" s="6" t="s">
        <v>21</v>
      </c>
      <c r="X6" s="6" t="s">
        <v>21</v>
      </c>
      <c r="Y6" s="6" t="s">
        <v>21</v>
      </c>
      <c r="Z6" s="6" t="s">
        <v>21</v>
      </c>
      <c r="AA6" s="27" t="s">
        <v>22</v>
      </c>
      <c r="AB6" s="26" t="s">
        <v>22</v>
      </c>
      <c r="AC6" s="6" t="s">
        <v>22</v>
      </c>
      <c r="AD6" s="6" t="s">
        <v>23</v>
      </c>
      <c r="AE6" s="6" t="s">
        <v>24</v>
      </c>
      <c r="AF6" s="6" t="s">
        <v>25</v>
      </c>
      <c r="AG6" s="6" t="s">
        <v>25</v>
      </c>
      <c r="AH6" s="6" t="s">
        <v>25</v>
      </c>
      <c r="AI6" s="27" t="s">
        <v>25</v>
      </c>
      <c r="AJ6" s="27" t="s">
        <v>12</v>
      </c>
      <c r="AK6" s="36" t="s">
        <v>12</v>
      </c>
    </row>
    <row r="7" spans="1:37" ht="13.5" thickBot="1">
      <c r="A7" s="60"/>
      <c r="B7" s="46" t="s">
        <v>35</v>
      </c>
      <c r="C7" s="10" t="s">
        <v>28</v>
      </c>
      <c r="D7" s="11" t="s">
        <v>28</v>
      </c>
      <c r="E7" s="11" t="s">
        <v>13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15</v>
      </c>
      <c r="L7" s="11" t="s">
        <v>15</v>
      </c>
      <c r="M7" s="11" t="s">
        <v>15</v>
      </c>
      <c r="N7" s="11" t="s">
        <v>16</v>
      </c>
      <c r="O7" s="11" t="s">
        <v>16</v>
      </c>
      <c r="P7" s="11" t="s">
        <v>18</v>
      </c>
      <c r="Q7" s="11" t="s">
        <v>18</v>
      </c>
      <c r="R7" s="11" t="s">
        <v>18</v>
      </c>
      <c r="S7" s="11" t="s">
        <v>19</v>
      </c>
      <c r="T7" s="11" t="s">
        <v>20</v>
      </c>
      <c r="U7" s="11" t="s">
        <v>26</v>
      </c>
      <c r="V7" s="11" t="s">
        <v>26</v>
      </c>
      <c r="W7" s="11" t="s">
        <v>21</v>
      </c>
      <c r="X7" s="11" t="s">
        <v>21</v>
      </c>
      <c r="Y7" s="11" t="s">
        <v>21</v>
      </c>
      <c r="Z7" s="11" t="s">
        <v>22</v>
      </c>
      <c r="AA7" s="23" t="s">
        <v>22</v>
      </c>
      <c r="AB7" s="23" t="s">
        <v>22</v>
      </c>
      <c r="AC7" s="11" t="s">
        <v>22</v>
      </c>
      <c r="AD7" s="11" t="s">
        <v>22</v>
      </c>
      <c r="AE7" s="11" t="s">
        <v>23</v>
      </c>
      <c r="AF7" s="11" t="s">
        <v>23</v>
      </c>
      <c r="AG7" s="11" t="s">
        <v>24</v>
      </c>
      <c r="AH7" s="32" t="s">
        <v>25</v>
      </c>
      <c r="AI7" s="32" t="s">
        <v>25</v>
      </c>
      <c r="AJ7" s="11" t="s">
        <v>25</v>
      </c>
      <c r="AK7" s="37" t="s">
        <v>12</v>
      </c>
    </row>
    <row r="8" spans="1:37" ht="13.5" thickBot="1">
      <c r="A8" s="19" t="s">
        <v>12</v>
      </c>
      <c r="B8" s="18" t="s">
        <v>12</v>
      </c>
      <c r="C8" s="13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  <c r="T8" s="14" t="s">
        <v>12</v>
      </c>
      <c r="U8" s="14" t="s">
        <v>12</v>
      </c>
      <c r="V8" s="14" t="s">
        <v>12</v>
      </c>
      <c r="W8" s="14" t="s">
        <v>12</v>
      </c>
      <c r="X8" s="14" t="s">
        <v>12</v>
      </c>
      <c r="Y8" s="14" t="s">
        <v>12</v>
      </c>
      <c r="Z8" s="14" t="s">
        <v>12</v>
      </c>
      <c r="AA8" s="14" t="s">
        <v>12</v>
      </c>
      <c r="AB8" s="14" t="s">
        <v>12</v>
      </c>
      <c r="AC8" s="14" t="s">
        <v>12</v>
      </c>
      <c r="AD8" s="14" t="s">
        <v>12</v>
      </c>
      <c r="AE8" s="14" t="s">
        <v>12</v>
      </c>
      <c r="AF8" s="24"/>
      <c r="AG8" s="24"/>
      <c r="AH8" s="24"/>
      <c r="AI8" s="24"/>
      <c r="AJ8" s="24"/>
      <c r="AK8" s="3" t="s">
        <v>12</v>
      </c>
    </row>
    <row r="9" spans="1:37" ht="12.75">
      <c r="A9" s="58">
        <v>40888</v>
      </c>
      <c r="B9" s="47" t="s">
        <v>30</v>
      </c>
      <c r="C9" s="15" t="s">
        <v>28</v>
      </c>
      <c r="D9" s="12" t="s">
        <v>28</v>
      </c>
      <c r="E9" s="12" t="s">
        <v>28</v>
      </c>
      <c r="F9" s="12" t="s">
        <v>28</v>
      </c>
      <c r="G9" s="12" t="s">
        <v>13</v>
      </c>
      <c r="H9" s="12" t="s">
        <v>18</v>
      </c>
      <c r="I9" s="12" t="s">
        <v>18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20</v>
      </c>
      <c r="Q9" s="12" t="s">
        <v>20</v>
      </c>
      <c r="R9" s="12" t="s">
        <v>20</v>
      </c>
      <c r="S9" s="12" t="s">
        <v>20</v>
      </c>
      <c r="T9" s="12" t="s">
        <v>26</v>
      </c>
      <c r="U9" s="12" t="s">
        <v>26</v>
      </c>
      <c r="V9" s="12" t="s">
        <v>26</v>
      </c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22</v>
      </c>
      <c r="AB9" s="12" t="s">
        <v>22</v>
      </c>
      <c r="AC9" s="12" t="s">
        <v>22</v>
      </c>
      <c r="AD9" s="12" t="s">
        <v>22</v>
      </c>
      <c r="AE9" s="12" t="s">
        <v>23</v>
      </c>
      <c r="AF9" s="12" t="s">
        <v>23</v>
      </c>
      <c r="AG9" s="12" t="s">
        <v>25</v>
      </c>
      <c r="AH9" s="12" t="s">
        <v>25</v>
      </c>
      <c r="AI9" s="12" t="s">
        <v>25</v>
      </c>
      <c r="AJ9" s="12" t="s">
        <v>12</v>
      </c>
      <c r="AK9" s="35" t="s">
        <v>12</v>
      </c>
    </row>
    <row r="10" spans="1:37" ht="12.75">
      <c r="A10" s="59"/>
      <c r="B10" s="48" t="s">
        <v>31</v>
      </c>
      <c r="C10" s="7" t="s">
        <v>28</v>
      </c>
      <c r="D10" s="8" t="s">
        <v>28</v>
      </c>
      <c r="E10" s="8" t="s">
        <v>28</v>
      </c>
      <c r="F10" s="8" t="s">
        <v>28</v>
      </c>
      <c r="G10" s="8" t="s">
        <v>13</v>
      </c>
      <c r="H10" s="8" t="s">
        <v>14</v>
      </c>
      <c r="I10" s="8" t="s">
        <v>14</v>
      </c>
      <c r="J10" s="8" t="s">
        <v>14</v>
      </c>
      <c r="K10" s="8" t="s">
        <v>14</v>
      </c>
      <c r="L10" s="6" t="s">
        <v>14</v>
      </c>
      <c r="M10" s="8" t="s">
        <v>18</v>
      </c>
      <c r="N10" s="8" t="s">
        <v>18</v>
      </c>
      <c r="O10" s="8" t="s">
        <v>18</v>
      </c>
      <c r="P10" s="8" t="s">
        <v>19</v>
      </c>
      <c r="Q10" s="8" t="s">
        <v>19</v>
      </c>
      <c r="R10" s="8" t="s">
        <v>20</v>
      </c>
      <c r="S10" s="8" t="s">
        <v>20</v>
      </c>
      <c r="T10" s="8" t="s">
        <v>20</v>
      </c>
      <c r="U10" s="8" t="s">
        <v>26</v>
      </c>
      <c r="V10" s="8" t="s">
        <v>26</v>
      </c>
      <c r="W10" s="6" t="s">
        <v>21</v>
      </c>
      <c r="X10" s="6" t="s">
        <v>21</v>
      </c>
      <c r="Y10" s="6" t="s">
        <v>21</v>
      </c>
      <c r="Z10" s="6" t="s">
        <v>22</v>
      </c>
      <c r="AA10" s="6" t="s">
        <v>22</v>
      </c>
      <c r="AB10" s="6" t="s">
        <v>22</v>
      </c>
      <c r="AC10" s="6" t="s">
        <v>22</v>
      </c>
      <c r="AD10" s="6" t="s">
        <v>23</v>
      </c>
      <c r="AE10" s="6" t="s">
        <v>23</v>
      </c>
      <c r="AF10" s="6" t="s">
        <v>24</v>
      </c>
      <c r="AG10" s="8" t="s">
        <v>25</v>
      </c>
      <c r="AH10" s="6" t="s">
        <v>25</v>
      </c>
      <c r="AI10" s="8" t="s">
        <v>25</v>
      </c>
      <c r="AJ10" s="8" t="s">
        <v>25</v>
      </c>
      <c r="AK10" s="9" t="s">
        <v>12</v>
      </c>
    </row>
    <row r="11" spans="1:37" ht="13.5" thickBot="1">
      <c r="A11" s="61"/>
      <c r="B11" s="46" t="s">
        <v>32</v>
      </c>
      <c r="C11" s="10" t="s">
        <v>28</v>
      </c>
      <c r="D11" s="10" t="s">
        <v>28</v>
      </c>
      <c r="E11" s="11" t="s">
        <v>13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18</v>
      </c>
      <c r="L11" s="11" t="s">
        <v>18</v>
      </c>
      <c r="M11" s="11" t="s">
        <v>18</v>
      </c>
      <c r="N11" s="11" t="s">
        <v>19</v>
      </c>
      <c r="O11" s="11" t="s">
        <v>19</v>
      </c>
      <c r="P11" s="11" t="s">
        <v>19</v>
      </c>
      <c r="Q11" s="11" t="s">
        <v>20</v>
      </c>
      <c r="R11" s="11" t="s">
        <v>20</v>
      </c>
      <c r="S11" s="11" t="s">
        <v>20</v>
      </c>
      <c r="T11" s="11" t="s">
        <v>20</v>
      </c>
      <c r="U11" s="11" t="s">
        <v>26</v>
      </c>
      <c r="V11" s="11" t="s">
        <v>26</v>
      </c>
      <c r="W11" s="11" t="s">
        <v>21</v>
      </c>
      <c r="X11" s="11" t="s">
        <v>21</v>
      </c>
      <c r="Y11" s="11" t="s">
        <v>21</v>
      </c>
      <c r="Z11" s="11" t="s">
        <v>22</v>
      </c>
      <c r="AA11" s="11" t="s">
        <v>22</v>
      </c>
      <c r="AB11" s="11" t="s">
        <v>22</v>
      </c>
      <c r="AC11" s="11" t="s">
        <v>22</v>
      </c>
      <c r="AD11" s="11" t="s">
        <v>23</v>
      </c>
      <c r="AE11" s="11" t="s">
        <v>23</v>
      </c>
      <c r="AF11" s="11" t="s">
        <v>24</v>
      </c>
      <c r="AG11" s="11" t="s">
        <v>25</v>
      </c>
      <c r="AH11" s="11" t="s">
        <v>25</v>
      </c>
      <c r="AI11" s="23" t="s">
        <v>25</v>
      </c>
      <c r="AJ11" s="23" t="s">
        <v>25</v>
      </c>
      <c r="AK11" s="37" t="s">
        <v>12</v>
      </c>
    </row>
    <row r="12" ht="12.75">
      <c r="AL12" s="2"/>
    </row>
    <row r="13" spans="1:37" ht="12.75">
      <c r="A13" s="62" t="s">
        <v>36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</sheetData>
  <mergeCells count="4">
    <mergeCell ref="A2:A7"/>
    <mergeCell ref="A9:A11"/>
    <mergeCell ref="A13:AK13"/>
    <mergeCell ref="A14:AK1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B2">
      <selection activeCell="B2" sqref="B2"/>
    </sheetView>
  </sheetViews>
  <sheetFormatPr defaultColWidth="11.421875" defaultRowHeight="12.75"/>
  <cols>
    <col min="1" max="1" width="4.140625" style="1" hidden="1" customWidth="1"/>
    <col min="2" max="2" width="3.00390625" style="1" bestFit="1" customWidth="1"/>
    <col min="3" max="12" width="8.28125" style="1" customWidth="1"/>
    <col min="13" max="16384" width="11.421875" style="1" customWidth="1"/>
  </cols>
  <sheetData>
    <row r="1" spans="3:12" ht="15" customHeight="1" hidden="1" thickBot="1">
      <c r="C1" s="1">
        <v>0</v>
      </c>
      <c r="D1" s="1">
        <f>C1+1</f>
        <v>1</v>
      </c>
      <c r="E1" s="1">
        <f aca="true" t="shared" si="0" ref="E1:L1">D1+1</f>
        <v>2</v>
      </c>
      <c r="F1" s="1">
        <f t="shared" si="0"/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</row>
    <row r="2" spans="2:12" ht="13.5" thickBot="1">
      <c r="B2" s="42"/>
      <c r="C2" s="66">
        <v>40887</v>
      </c>
      <c r="D2" s="67"/>
      <c r="E2" s="67"/>
      <c r="F2" s="67"/>
      <c r="G2" s="67"/>
      <c r="H2" s="67"/>
      <c r="I2" s="21"/>
      <c r="J2" s="63">
        <v>40888</v>
      </c>
      <c r="K2" s="64"/>
      <c r="L2" s="65"/>
    </row>
    <row r="3" spans="2:12" ht="13.5" thickBot="1">
      <c r="B3" s="53"/>
      <c r="C3" s="55" t="s">
        <v>30</v>
      </c>
      <c r="D3" s="56" t="s">
        <v>31</v>
      </c>
      <c r="E3" s="56" t="s">
        <v>32</v>
      </c>
      <c r="F3" s="56" t="s">
        <v>33</v>
      </c>
      <c r="G3" s="56" t="s">
        <v>34</v>
      </c>
      <c r="H3" s="56" t="s">
        <v>35</v>
      </c>
      <c r="I3" s="20"/>
      <c r="J3" s="56" t="s">
        <v>30</v>
      </c>
      <c r="K3" s="57" t="s">
        <v>31</v>
      </c>
      <c r="L3" s="52" t="s">
        <v>32</v>
      </c>
    </row>
    <row r="4" spans="1:12" ht="12.75">
      <c r="A4" s="1">
        <v>0</v>
      </c>
      <c r="B4" s="54">
        <f>A4+1</f>
        <v>1</v>
      </c>
      <c r="C4" s="5" t="str">
        <f>H!C$2</f>
        <v>AUBY</v>
      </c>
      <c r="D4" s="6" t="str">
        <f ca="1">OFFSET(H!$C$2,D$1,$A4)</f>
        <v>AUBY</v>
      </c>
      <c r="E4" s="6" t="str">
        <f ca="1">OFFSET(H!$C$2,E$1,$A4)</f>
        <v>BRUAY</v>
      </c>
      <c r="F4" s="6" t="str">
        <f ca="1">OFFSET(H!$C$2,F$1,$A4)</f>
        <v>AUBY</v>
      </c>
      <c r="G4" s="6" t="str">
        <f ca="1">OFFSET(H!$C$2,G$1,$A4)</f>
        <v>AUBY</v>
      </c>
      <c r="H4" s="6" t="str">
        <f ca="1">OFFSET(H!$C$2,H$1,$A4)</f>
        <v>AUBY</v>
      </c>
      <c r="I4" s="16"/>
      <c r="J4" s="6" t="str">
        <f ca="1">OFFSET(H!$C$2,J$1,$A4)</f>
        <v>AUBY</v>
      </c>
      <c r="K4" s="6" t="str">
        <f ca="1">OFFSET(H!$C$2,K$1,$A4)</f>
        <v>AUBY</v>
      </c>
      <c r="L4" s="31" t="str">
        <f ca="1">OFFSET(H!$C$2,L$1,$A4)</f>
        <v>AUBY</v>
      </c>
    </row>
    <row r="5" spans="1:12" ht="12.75">
      <c r="A5" s="1">
        <f>A4+1</f>
        <v>1</v>
      </c>
      <c r="B5" s="48">
        <f aca="true" t="shared" si="1" ref="B5:B38">A5+1</f>
        <v>2</v>
      </c>
      <c r="C5" s="5" t="str">
        <f>H!D$2</f>
        <v>AUBY</v>
      </c>
      <c r="D5" s="6" t="str">
        <f ca="1">OFFSET(H!$C$2,D$1,$A5)</f>
        <v>BERGU</v>
      </c>
      <c r="E5" s="8" t="str">
        <f ca="1">OFFSET(H!$C$2,E$1,$A5)</f>
        <v>BRUAY</v>
      </c>
      <c r="F5" s="8" t="str">
        <f ca="1">OFFSET(H!$C$2,F$1,$A5)</f>
        <v>AUBY</v>
      </c>
      <c r="G5" s="8" t="str">
        <f ca="1">OFFSET(H!$C$2,G$1,$A5)</f>
        <v>AUBY</v>
      </c>
      <c r="H5" s="8" t="str">
        <f ca="1">OFFSET(H!$C$2,H$1,$A5)</f>
        <v>AUBY</v>
      </c>
      <c r="I5" s="17"/>
      <c r="J5" s="8" t="str">
        <f ca="1">OFFSET(H!$C$2,J$1,$A5)</f>
        <v>AUBY</v>
      </c>
      <c r="K5" s="22" t="str">
        <f ca="1">OFFSET(H!$C$2,K$1,$A5)</f>
        <v>AUBY</v>
      </c>
      <c r="L5" s="9" t="str">
        <f ca="1">OFFSET(H!$C$2,L$1,$A5)</f>
        <v>AUBY</v>
      </c>
    </row>
    <row r="6" spans="1:12" ht="12.75">
      <c r="A6" s="1">
        <f aca="true" t="shared" si="2" ref="A6:A38">A5+1</f>
        <v>2</v>
      </c>
      <c r="B6" s="48">
        <f t="shared" si="1"/>
        <v>3</v>
      </c>
      <c r="C6" s="5" t="str">
        <f>H!E$2</f>
        <v>BERGU</v>
      </c>
      <c r="D6" s="8" t="str">
        <f ca="1">OFFSET(H!$C$2,D$1,$A6)</f>
        <v>BERGU</v>
      </c>
      <c r="E6" s="8" t="str">
        <f ca="1">OFFSET(H!$C$2,E$1,$A6)</f>
        <v>BRUAY</v>
      </c>
      <c r="F6" s="8" t="str">
        <f ca="1">OFFSET(H!$C$2,F$1,$A6)</f>
        <v>AUBY</v>
      </c>
      <c r="G6" s="8" t="str">
        <f ca="1">OFFSET(H!$C$2,G$1,$A6)</f>
        <v>BERGU</v>
      </c>
      <c r="H6" s="8" t="str">
        <f ca="1">OFFSET(H!$C$2,H$1,$A6)</f>
        <v>BERGU</v>
      </c>
      <c r="I6" s="17"/>
      <c r="J6" s="8" t="str">
        <f ca="1">OFFSET(H!$C$2,J$1,$A6)</f>
        <v>AUBY</v>
      </c>
      <c r="K6" s="22" t="str">
        <f ca="1">OFFSET(H!$C$2,K$1,$A6)</f>
        <v>AUBY</v>
      </c>
      <c r="L6" s="9" t="str">
        <f ca="1">OFFSET(H!$C$2,L$1,$A6)</f>
        <v>BERGU</v>
      </c>
    </row>
    <row r="7" spans="1:12" ht="12.75">
      <c r="A7" s="1">
        <f t="shared" si="2"/>
        <v>3</v>
      </c>
      <c r="B7" s="48">
        <f t="shared" si="1"/>
        <v>4</v>
      </c>
      <c r="C7" s="5" t="str">
        <f>H!F$2</f>
        <v>BERGU</v>
      </c>
      <c r="D7" s="8" t="str">
        <f ca="1">OFFSET(H!$C$2,D$1,$A7)</f>
        <v>BRUAY</v>
      </c>
      <c r="E7" s="8" t="str">
        <f ca="1">OFFSET(H!$C$2,E$1,$A7)</f>
        <v>BRUAY</v>
      </c>
      <c r="F7" s="8" t="str">
        <f ca="1">OFFSET(H!$C$2,F$1,$A7)</f>
        <v>BERGU</v>
      </c>
      <c r="G7" s="8" t="str">
        <f ca="1">OFFSET(H!$C$2,G$1,$A7)</f>
        <v>BRUAY</v>
      </c>
      <c r="H7" s="8" t="str">
        <f ca="1">OFFSET(H!$C$2,H$1,$A7)</f>
        <v>BRUAY</v>
      </c>
      <c r="I7" s="17"/>
      <c r="J7" s="8" t="str">
        <f ca="1">OFFSET(H!$C$2,J$1,$A7)</f>
        <v>AUBY</v>
      </c>
      <c r="K7" s="22" t="str">
        <f ca="1">OFFSET(H!$C$2,K$1,$A7)</f>
        <v>AUBY</v>
      </c>
      <c r="L7" s="9" t="str">
        <f ca="1">OFFSET(H!$C$2,L$1,$A7)</f>
        <v>BRUAY</v>
      </c>
    </row>
    <row r="8" spans="1:12" ht="12.75">
      <c r="A8" s="1">
        <f t="shared" si="2"/>
        <v>4</v>
      </c>
      <c r="B8" s="48">
        <f t="shared" si="1"/>
        <v>5</v>
      </c>
      <c r="C8" s="5" t="str">
        <f>H!G$2</f>
        <v>HELLE</v>
      </c>
      <c r="D8" s="8" t="str">
        <f ca="1">OFFSET(H!$C$2,D$1,$A8)</f>
        <v>BRUAY</v>
      </c>
      <c r="E8" s="8" t="str">
        <f ca="1">OFFSET(H!$C$2,E$1,$A8)</f>
        <v>BRUAY</v>
      </c>
      <c r="F8" s="8" t="str">
        <f ca="1">OFFSET(H!$C$2,F$1,$A8)</f>
        <v>BRUAY</v>
      </c>
      <c r="G8" s="8" t="str">
        <f ca="1">OFFSET(H!$C$2,G$1,$A8)</f>
        <v>BRUAY</v>
      </c>
      <c r="H8" s="8" t="str">
        <f ca="1">OFFSET(H!$C$2,H$1,$A8)</f>
        <v>BRUAY</v>
      </c>
      <c r="I8" s="17"/>
      <c r="J8" s="8" t="str">
        <f ca="1">OFFSET(H!$C$2,J$1,$A8)</f>
        <v>BERGU</v>
      </c>
      <c r="K8" s="22" t="str">
        <f ca="1">OFFSET(H!$C$2,K$1,$A8)</f>
        <v>BERGU</v>
      </c>
      <c r="L8" s="9" t="str">
        <f ca="1">OFFSET(H!$C$2,L$1,$A8)</f>
        <v>BRUAY</v>
      </c>
    </row>
    <row r="9" spans="1:12" ht="12.75">
      <c r="A9" s="1">
        <f t="shared" si="2"/>
        <v>5</v>
      </c>
      <c r="B9" s="48">
        <f t="shared" si="1"/>
        <v>6</v>
      </c>
      <c r="C9" s="5" t="str">
        <f>H!H$2</f>
        <v>HELLE</v>
      </c>
      <c r="D9" s="8" t="str">
        <f ca="1">OFFSET(H!$C$2,D$1,$A9)</f>
        <v>BRUAY</v>
      </c>
      <c r="E9" s="8" t="str">
        <f ca="1">OFFSET(H!$C$2,E$1,$A9)</f>
        <v>ESCAU</v>
      </c>
      <c r="F9" s="8" t="str">
        <f ca="1">OFFSET(H!$C$2,F$1,$A9)</f>
        <v>BRUAY</v>
      </c>
      <c r="G9" s="8" t="str">
        <f ca="1">OFFSET(H!$C$2,G$1,$A9)</f>
        <v>BRUAY</v>
      </c>
      <c r="H9" s="8" t="str">
        <f ca="1">OFFSET(H!$C$2,H$1,$A9)</f>
        <v>BRUAY</v>
      </c>
      <c r="I9" s="17"/>
      <c r="J9" s="8" t="str">
        <f ca="1">OFFSET(H!$C$2,J$1,$A9)</f>
        <v>HELLE</v>
      </c>
      <c r="K9" s="22" t="str">
        <f ca="1">OFFSET(H!$C$2,K$1,$A9)</f>
        <v>BRUAY</v>
      </c>
      <c r="L9" s="9" t="str">
        <f ca="1">OFFSET(H!$C$2,L$1,$A9)</f>
        <v>BRUAY</v>
      </c>
    </row>
    <row r="10" spans="1:12" ht="12.75">
      <c r="A10" s="1">
        <f t="shared" si="2"/>
        <v>6</v>
      </c>
      <c r="B10" s="48">
        <f t="shared" si="1"/>
        <v>7</v>
      </c>
      <c r="C10" s="5" t="str">
        <f>H!I$2</f>
        <v>HELLE</v>
      </c>
      <c r="D10" s="8" t="str">
        <f ca="1">OFFSET(H!$C$2,D$1,$A10)</f>
        <v>BRUAY</v>
      </c>
      <c r="E10" s="8" t="str">
        <f ca="1">OFFSET(H!$C$2,E$1,$A10)</f>
        <v>ESCAU</v>
      </c>
      <c r="F10" s="8" t="str">
        <f ca="1">OFFSET(H!$C$2,F$1,$A10)</f>
        <v>BRUAY</v>
      </c>
      <c r="G10" s="8" t="str">
        <f ca="1">OFFSET(H!$C$2,G$1,$A10)</f>
        <v>BRUAY</v>
      </c>
      <c r="H10" s="8" t="str">
        <f ca="1">OFFSET(H!$C$2,H$1,$A10)</f>
        <v>BRUAY</v>
      </c>
      <c r="I10" s="17"/>
      <c r="J10" s="8" t="str">
        <f ca="1">OFFSET(H!$C$2,J$1,$A10)</f>
        <v>HELLE</v>
      </c>
      <c r="K10" s="22" t="str">
        <f ca="1">OFFSET(H!$C$2,K$1,$A10)</f>
        <v>BRUAY</v>
      </c>
      <c r="L10" s="9" t="str">
        <f ca="1">OFFSET(H!$C$2,L$1,$A10)</f>
        <v>BRUAY</v>
      </c>
    </row>
    <row r="11" spans="1:12" ht="12.75">
      <c r="A11" s="1">
        <f t="shared" si="2"/>
        <v>7</v>
      </c>
      <c r="B11" s="48">
        <f t="shared" si="1"/>
        <v>8</v>
      </c>
      <c r="C11" s="5" t="str">
        <f>H!J$2</f>
        <v>HONDS</v>
      </c>
      <c r="D11" s="8" t="str">
        <f ca="1">OFFSET(H!$C$2,D$1,$A11)</f>
        <v>FORES</v>
      </c>
      <c r="E11" s="8" t="str">
        <f ca="1">OFFSET(H!$C$2,E$1,$A11)</f>
        <v>ESCAU</v>
      </c>
      <c r="F11" s="8" t="str">
        <f ca="1">OFFSET(H!$C$2,F$1,$A11)</f>
        <v>BRUAY</v>
      </c>
      <c r="G11" s="8" t="str">
        <f ca="1">OFFSET(H!$C$2,G$1,$A11)</f>
        <v>BRUAY</v>
      </c>
      <c r="H11" s="8" t="str">
        <f ca="1">OFFSET(H!$C$2,H$1,$A11)</f>
        <v>BRUAY</v>
      </c>
      <c r="I11" s="17"/>
      <c r="J11" s="8" t="str">
        <f ca="1">OFFSET(H!$C$2,J$1,$A11)</f>
        <v>HELLE</v>
      </c>
      <c r="K11" s="22" t="str">
        <f ca="1">OFFSET(H!$C$2,K$1,$A11)</f>
        <v>BRUAY</v>
      </c>
      <c r="L11" s="9" t="str">
        <f ca="1">OFFSET(H!$C$2,L$1,$A11)</f>
        <v>BRUAY</v>
      </c>
    </row>
    <row r="12" spans="1:12" ht="12.75">
      <c r="A12" s="1">
        <f t="shared" si="2"/>
        <v>8</v>
      </c>
      <c r="B12" s="48">
        <f t="shared" si="1"/>
        <v>9</v>
      </c>
      <c r="C12" s="5" t="str">
        <f>H!K$2</f>
        <v>HONDS</v>
      </c>
      <c r="D12" s="8" t="str">
        <f ca="1">OFFSET(H!$C$2,D$1,$A12)</f>
        <v>FORES</v>
      </c>
      <c r="E12" s="8" t="str">
        <f ca="1">OFFSET(H!$C$2,E$1,$A12)</f>
        <v>FORES</v>
      </c>
      <c r="F12" s="8" t="str">
        <f ca="1">OFFSET(H!$C$2,F$1,$A12)</f>
        <v>ESCAU</v>
      </c>
      <c r="G12" s="8" t="str">
        <f ca="1">OFFSET(H!$C$2,G$1,$A12)</f>
        <v>ESCAU</v>
      </c>
      <c r="H12" s="8" t="str">
        <f ca="1">OFFSET(H!$C$2,H$1,$A12)</f>
        <v>ESCAU</v>
      </c>
      <c r="I12" s="17"/>
      <c r="J12" s="8" t="str">
        <f ca="1">OFFSET(H!$C$2,J$1,$A12)</f>
        <v>HONDS</v>
      </c>
      <c r="K12" s="22" t="str">
        <f ca="1">OFFSET(H!$C$2,K$1,$A12)</f>
        <v>BRUAY</v>
      </c>
      <c r="L12" s="9" t="str">
        <f ca="1">OFFSET(H!$C$2,L$1,$A12)</f>
        <v>HELLE</v>
      </c>
    </row>
    <row r="13" spans="1:12" ht="12.75">
      <c r="A13" s="1">
        <f t="shared" si="2"/>
        <v>9</v>
      </c>
      <c r="B13" s="48">
        <f t="shared" si="1"/>
        <v>10</v>
      </c>
      <c r="C13" s="5" t="str">
        <f>H!L$2</f>
        <v>HONDS</v>
      </c>
      <c r="D13" s="8" t="str">
        <f ca="1">OFFSET(H!$C$2,D$1,$A13)</f>
        <v>HELLE</v>
      </c>
      <c r="E13" s="8" t="str">
        <f ca="1">OFFSET(H!$C$2,E$1,$A13)</f>
        <v>FORES</v>
      </c>
      <c r="F13" s="8" t="str">
        <f ca="1">OFFSET(H!$C$2,F$1,$A13)</f>
        <v>ESCAU</v>
      </c>
      <c r="G13" s="8" t="str">
        <f ca="1">OFFSET(H!$C$2,G$1,$A13)</f>
        <v>ESCAU</v>
      </c>
      <c r="H13" s="8" t="str">
        <f ca="1">OFFSET(H!$C$2,H$1,$A13)</f>
        <v>ESCAU</v>
      </c>
      <c r="I13" s="17"/>
      <c r="J13" s="8" t="str">
        <f ca="1">OFFSET(H!$C$2,J$1,$A13)</f>
        <v>HONDS</v>
      </c>
      <c r="K13" s="22" t="str">
        <f ca="1">OFFSET(H!$C$2,K$1,$A13)</f>
        <v>BRUAY</v>
      </c>
      <c r="L13" s="9" t="str">
        <f ca="1">OFFSET(H!$C$2,L$1,$A13)</f>
        <v>HELLE</v>
      </c>
    </row>
    <row r="14" spans="1:12" ht="12.75">
      <c r="A14" s="1">
        <f t="shared" si="2"/>
        <v>10</v>
      </c>
      <c r="B14" s="48">
        <f t="shared" si="1"/>
        <v>11</v>
      </c>
      <c r="C14" s="5" t="str">
        <f>H!M$2</f>
        <v>HONDS</v>
      </c>
      <c r="D14" s="8" t="str">
        <f ca="1">OFFSET(H!$C$2,D$1,$A14)</f>
        <v>HELLE</v>
      </c>
      <c r="E14" s="8" t="str">
        <f ca="1">OFFSET(H!$C$2,E$1,$A14)</f>
        <v>HELLE</v>
      </c>
      <c r="F14" s="8" t="str">
        <f ca="1">OFFSET(H!$C$2,F$1,$A14)</f>
        <v>FORES</v>
      </c>
      <c r="G14" s="40" t="str">
        <f ca="1">OFFSET(H!$C$2,G$1,$A14)</f>
        <v>FORES</v>
      </c>
      <c r="H14" s="8" t="str">
        <f ca="1">OFFSET(H!$C$2,H$1,$A14)</f>
        <v>ESCAU</v>
      </c>
      <c r="I14" s="17"/>
      <c r="J14" s="8" t="str">
        <f ca="1">OFFSET(H!$C$2,J$1,$A14)</f>
        <v>HONDS</v>
      </c>
      <c r="K14" s="22" t="str">
        <f ca="1">OFFSET(H!$C$2,K$1,$A14)</f>
        <v>HELLE</v>
      </c>
      <c r="L14" s="9" t="str">
        <f ca="1">OFFSET(H!$C$2,L$1,$A14)</f>
        <v>HELLE</v>
      </c>
    </row>
    <row r="15" spans="1:12" ht="12.75">
      <c r="A15" s="1">
        <f t="shared" si="2"/>
        <v>11</v>
      </c>
      <c r="B15" s="48">
        <f t="shared" si="1"/>
        <v>12</v>
      </c>
      <c r="C15" s="5" t="str">
        <f>H!N$2</f>
        <v>HONDS</v>
      </c>
      <c r="D15" s="8" t="str">
        <f ca="1">OFFSET(H!$C$2,D$1,$A15)</f>
        <v>HELLE</v>
      </c>
      <c r="E15" s="8" t="str">
        <f ca="1">OFFSET(H!$C$2,E$1,$A15)</f>
        <v>HELLE</v>
      </c>
      <c r="F15" s="8" t="str">
        <f ca="1">OFFSET(H!$C$2,F$1,$A15)</f>
        <v>FORES</v>
      </c>
      <c r="G15" s="40" t="str">
        <f ca="1">OFFSET(H!$C$2,G$1,$A15)</f>
        <v>FORES</v>
      </c>
      <c r="H15" s="8" t="str">
        <f ca="1">OFFSET(H!$C$2,H$1,$A15)</f>
        <v>FORES</v>
      </c>
      <c r="I15" s="17"/>
      <c r="J15" s="8" t="str">
        <f ca="1">OFFSET(H!$C$2,J$1,$A15)</f>
        <v>HONDS</v>
      </c>
      <c r="K15" s="22" t="str">
        <f ca="1">OFFSET(H!$C$2,K$1,$A15)</f>
        <v>HELLE</v>
      </c>
      <c r="L15" s="9" t="str">
        <f ca="1">OFFSET(H!$C$2,L$1,$A15)</f>
        <v>HONDS</v>
      </c>
    </row>
    <row r="16" spans="1:12" ht="12.75">
      <c r="A16" s="1">
        <f t="shared" si="2"/>
        <v>12</v>
      </c>
      <c r="B16" s="48">
        <f t="shared" si="1"/>
        <v>13</v>
      </c>
      <c r="C16" s="5" t="str">
        <f>H!O$2</f>
        <v>LOMME</v>
      </c>
      <c r="D16" s="8" t="str">
        <f ca="1">OFFSET(H!$C$2,D$1,$A16)</f>
        <v>HONDS</v>
      </c>
      <c r="E16" s="8" t="str">
        <f ca="1">OFFSET(H!$C$2,E$1,$A16)</f>
        <v>HELLE</v>
      </c>
      <c r="F16" s="8" t="str">
        <f ca="1">OFFSET(H!$C$2,F$1,$A16)</f>
        <v>HELLE</v>
      </c>
      <c r="G16" s="8" t="str">
        <f ca="1">OFFSET(H!$C$2,G$1,$A16)</f>
        <v>HELLE</v>
      </c>
      <c r="H16" s="8" t="str">
        <f ca="1">OFFSET(H!$C$2,H$1,$A16)</f>
        <v>FORES</v>
      </c>
      <c r="I16" s="17"/>
      <c r="J16" s="8" t="str">
        <f ca="1">OFFSET(H!$C$2,J$1,$A16)</f>
        <v>HONDS</v>
      </c>
      <c r="K16" s="22" t="str">
        <f ca="1">OFFSET(H!$C$2,K$1,$A16)</f>
        <v>HELLE</v>
      </c>
      <c r="L16" s="9" t="str">
        <f ca="1">OFFSET(H!$C$2,L$1,$A16)</f>
        <v>HONDS</v>
      </c>
    </row>
    <row r="17" spans="1:12" ht="12.75">
      <c r="A17" s="1">
        <f t="shared" si="2"/>
        <v>13</v>
      </c>
      <c r="B17" s="48">
        <f t="shared" si="1"/>
        <v>14</v>
      </c>
      <c r="C17" s="5" t="str">
        <f>H!P$2</f>
        <v>LOMME</v>
      </c>
      <c r="D17" s="8" t="str">
        <f ca="1">OFFSET(H!$C$2,D$1,$A17)</f>
        <v>HONDS</v>
      </c>
      <c r="E17" s="8" t="str">
        <f ca="1">OFFSET(H!$C$2,E$1,$A17)</f>
        <v>HONDS</v>
      </c>
      <c r="F17" s="8" t="str">
        <f ca="1">OFFSET(H!$C$2,F$1,$A17)</f>
        <v>HELLE</v>
      </c>
      <c r="G17" s="8" t="str">
        <f ca="1">OFFSET(H!$C$2,G$1,$A17)</f>
        <v>HELLE</v>
      </c>
      <c r="H17" s="8" t="str">
        <f ca="1">OFFSET(H!$C$2,H$1,$A17)</f>
        <v>HELLE</v>
      </c>
      <c r="I17" s="17"/>
      <c r="J17" s="8" t="str">
        <f ca="1">OFFSET(H!$C$2,J$1,$A17)</f>
        <v>LOMME</v>
      </c>
      <c r="K17" s="22" t="str">
        <f ca="1">OFFSET(H!$C$2,K$1,$A17)</f>
        <v>HONDS</v>
      </c>
      <c r="L17" s="9" t="str">
        <f ca="1">OFFSET(H!$C$2,L$1,$A17)</f>
        <v>HONDS</v>
      </c>
    </row>
    <row r="18" spans="1:12" ht="12.75">
      <c r="A18" s="1">
        <f t="shared" si="2"/>
        <v>14</v>
      </c>
      <c r="B18" s="48">
        <f t="shared" si="1"/>
        <v>15</v>
      </c>
      <c r="C18" s="5" t="str">
        <f>H!Q$2</f>
        <v>MARCH</v>
      </c>
      <c r="D18" s="8" t="str">
        <f ca="1">OFFSET(H!$C$2,D$1,$A18)</f>
        <v>HONDS</v>
      </c>
      <c r="E18" s="8" t="str">
        <f ca="1">OFFSET(H!$C$2,E$1,$A18)</f>
        <v>HONDS</v>
      </c>
      <c r="F18" s="8" t="str">
        <f ca="1">OFFSET(H!$C$2,F$1,$A18)</f>
        <v>HELLE</v>
      </c>
      <c r="G18" s="8" t="str">
        <f ca="1">OFFSET(H!$C$2,G$1,$A18)</f>
        <v>HELLE</v>
      </c>
      <c r="H18" s="8" t="str">
        <f ca="1">OFFSET(H!$C$2,H$1,$A18)</f>
        <v>HELLE</v>
      </c>
      <c r="I18" s="17"/>
      <c r="J18" s="8" t="str">
        <f ca="1">OFFSET(H!$C$2,J$1,$A18)</f>
        <v>LOMME</v>
      </c>
      <c r="K18" s="22" t="str">
        <f ca="1">OFFSET(H!$C$2,K$1,$A18)</f>
        <v>HONDS</v>
      </c>
      <c r="L18" s="9" t="str">
        <f ca="1">OFFSET(H!$C$2,L$1,$A18)</f>
        <v>LOMME</v>
      </c>
    </row>
    <row r="19" spans="1:12" ht="12.75">
      <c r="A19" s="1">
        <f t="shared" si="2"/>
        <v>15</v>
      </c>
      <c r="B19" s="48">
        <f t="shared" si="1"/>
        <v>16</v>
      </c>
      <c r="C19" s="5" t="str">
        <f>H!R$2</f>
        <v>MARCH</v>
      </c>
      <c r="D19" s="8" t="str">
        <f ca="1">OFFSET(H!$C$2,D$1,$A19)</f>
        <v>LOMME</v>
      </c>
      <c r="E19" s="8" t="str">
        <f ca="1">OFFSET(H!$C$2,E$1,$A19)</f>
        <v>HONDS</v>
      </c>
      <c r="F19" s="8" t="str">
        <f ca="1">OFFSET(H!$C$2,F$1,$A19)</f>
        <v>HONDS</v>
      </c>
      <c r="G19" s="8" t="str">
        <f ca="1">OFFSET(H!$C$2,G$1,$A19)</f>
        <v>HONDS</v>
      </c>
      <c r="H19" s="8" t="str">
        <f ca="1">OFFSET(H!$C$2,H$1,$A19)</f>
        <v>HELLE</v>
      </c>
      <c r="I19" s="17"/>
      <c r="J19" s="8" t="str">
        <f ca="1">OFFSET(H!$C$2,J$1,$A19)</f>
        <v>LOMME</v>
      </c>
      <c r="K19" s="22" t="str">
        <f ca="1">OFFSET(H!$C$2,K$1,$A19)</f>
        <v>LOMME</v>
      </c>
      <c r="L19" s="9" t="str">
        <f ca="1">OFFSET(H!$C$2,L$1,$A19)</f>
        <v>LOMME</v>
      </c>
    </row>
    <row r="20" spans="1:12" ht="12.75">
      <c r="A20" s="1">
        <f t="shared" si="2"/>
        <v>16</v>
      </c>
      <c r="B20" s="48">
        <f t="shared" si="1"/>
        <v>17</v>
      </c>
      <c r="C20" s="5" t="str">
        <f>H!S$2</f>
        <v>MONCH</v>
      </c>
      <c r="D20" s="8" t="str">
        <f ca="1">OFFSET(H!$C$2,D$1,$A20)</f>
        <v>LOMME</v>
      </c>
      <c r="E20" s="8" t="str">
        <f ca="1">OFFSET(H!$C$2,E$1,$A20)</f>
        <v>LOMME</v>
      </c>
      <c r="F20" s="8" t="str">
        <f ca="1">OFFSET(H!$C$2,F$1,$A20)</f>
        <v>LOMME</v>
      </c>
      <c r="G20" s="8" t="str">
        <f ca="1">OFFSET(H!$C$2,G$1,$A20)</f>
        <v>LOMME</v>
      </c>
      <c r="H20" s="8" t="str">
        <f ca="1">OFFSET(H!$C$2,H$1,$A20)</f>
        <v>HONDS</v>
      </c>
      <c r="I20" s="17"/>
      <c r="J20" s="8" t="str">
        <f ca="1">OFFSET(H!$C$2,J$1,$A20)</f>
        <v>LOMME</v>
      </c>
      <c r="K20" s="22" t="str">
        <f ca="1">OFFSET(H!$C$2,K$1,$A20)</f>
        <v>LOMME</v>
      </c>
      <c r="L20" s="9" t="str">
        <f ca="1">OFFSET(H!$C$2,L$1,$A20)</f>
        <v>LOMME</v>
      </c>
    </row>
    <row r="21" spans="1:12" ht="12.75">
      <c r="A21" s="1">
        <f t="shared" si="2"/>
        <v>17</v>
      </c>
      <c r="B21" s="48">
        <f t="shared" si="1"/>
        <v>18</v>
      </c>
      <c r="C21" s="5" t="str">
        <f>H!T$2</f>
        <v>MONCH</v>
      </c>
      <c r="D21" s="8" t="str">
        <f ca="1">OFFSET(H!$C$2,D$1,$A21)</f>
        <v>MARCH</v>
      </c>
      <c r="E21" s="8" t="str">
        <f ca="1">OFFSET(H!$C$2,E$1,$A21)</f>
        <v>LOMME</v>
      </c>
      <c r="F21" s="8" t="str">
        <f ca="1">OFFSET(H!$C$2,F$1,$A21)</f>
        <v>LOMME</v>
      </c>
      <c r="G21" s="8" t="str">
        <f ca="1">OFFSET(H!$C$2,G$1,$A21)</f>
        <v>LOMME</v>
      </c>
      <c r="H21" s="8" t="str">
        <f ca="1">OFFSET(H!$C$2,H$1,$A21)</f>
        <v>LOMME</v>
      </c>
      <c r="I21" s="17"/>
      <c r="J21" s="8" t="str">
        <f ca="1">OFFSET(H!$C$2,J$1,$A21)</f>
        <v>MARCH</v>
      </c>
      <c r="K21" s="22" t="str">
        <f ca="1">OFFSET(H!$C$2,K$1,$A21)</f>
        <v>LOMME</v>
      </c>
      <c r="L21" s="9" t="str">
        <f ca="1">OFFSET(H!$C$2,L$1,$A21)</f>
        <v>LOMME</v>
      </c>
    </row>
    <row r="22" spans="1:12" ht="12.75">
      <c r="A22" s="1">
        <f t="shared" si="2"/>
        <v>18</v>
      </c>
      <c r="B22" s="48">
        <f t="shared" si="1"/>
        <v>19</v>
      </c>
      <c r="C22" s="5" t="str">
        <f>H!U$2</f>
        <v>MONCH</v>
      </c>
      <c r="D22" s="8" t="str">
        <f ca="1">OFFSET(H!$C$2,D$1,$A22)</f>
        <v>MARCH</v>
      </c>
      <c r="E22" s="8" t="str">
        <f ca="1">OFFSET(H!$C$2,E$1,$A22)</f>
        <v>LOMME</v>
      </c>
      <c r="F22" s="8" t="str">
        <f ca="1">OFFSET(H!$C$2,F$1,$A22)</f>
        <v>MARCH</v>
      </c>
      <c r="G22" s="8" t="str">
        <f ca="1">OFFSET(H!$C$2,G$1,$A22)</f>
        <v>MARCH</v>
      </c>
      <c r="H22" s="8" t="str">
        <f ca="1">OFFSET(H!$C$2,H$1,$A22)</f>
        <v>MARCH</v>
      </c>
      <c r="I22" s="17"/>
      <c r="J22" s="8" t="str">
        <f ca="1">OFFSET(H!$C$2,J$1,$A22)</f>
        <v>MARCH</v>
      </c>
      <c r="K22" s="22" t="str">
        <f ca="1">OFFSET(H!$C$2,K$1,$A22)</f>
        <v>MARCH</v>
      </c>
      <c r="L22" s="9" t="str">
        <f ca="1">OFFSET(H!$C$2,L$1,$A22)</f>
        <v>MARCH</v>
      </c>
    </row>
    <row r="23" spans="1:12" ht="12.75">
      <c r="A23" s="1">
        <f t="shared" si="2"/>
        <v>19</v>
      </c>
      <c r="B23" s="48">
        <f t="shared" si="1"/>
        <v>20</v>
      </c>
      <c r="C23" s="5" t="str">
        <f>H!V$2</f>
        <v>MONCH</v>
      </c>
      <c r="D23" s="8" t="str">
        <f ca="1">OFFSET(H!$C$2,D$1,$A23)</f>
        <v>MONCH</v>
      </c>
      <c r="E23" s="8" t="str">
        <f ca="1">OFFSET(H!$C$2,E$1,$A23)</f>
        <v>MARCH</v>
      </c>
      <c r="F23" s="8" t="str">
        <f ca="1">OFFSET(H!$C$2,F$1,$A23)</f>
        <v>MARCH</v>
      </c>
      <c r="G23" s="8" t="str">
        <f ca="1">OFFSET(H!$C$2,G$1,$A23)</f>
        <v>MARCH</v>
      </c>
      <c r="H23" s="8" t="str">
        <f ca="1">OFFSET(H!$C$2,H$1,$A23)</f>
        <v>MARCH</v>
      </c>
      <c r="I23" s="17"/>
      <c r="J23" s="8" t="str">
        <f ca="1">OFFSET(H!$C$2,J$1,$A23)</f>
        <v>MARCH</v>
      </c>
      <c r="K23" s="22" t="str">
        <f ca="1">OFFSET(H!$C$2,K$1,$A23)</f>
        <v>MARCH</v>
      </c>
      <c r="L23" s="9" t="str">
        <f ca="1">OFFSET(H!$C$2,L$1,$A23)</f>
        <v>MARCH</v>
      </c>
    </row>
    <row r="24" spans="1:12" ht="12.75">
      <c r="A24" s="1">
        <f t="shared" si="2"/>
        <v>20</v>
      </c>
      <c r="B24" s="48">
        <f t="shared" si="1"/>
        <v>21</v>
      </c>
      <c r="C24" s="5" t="str">
        <f>H!W$2</f>
        <v>MONCH</v>
      </c>
      <c r="D24" s="8" t="str">
        <f ca="1">OFFSET(H!$C$2,D$1,$A24)</f>
        <v>MONCH</v>
      </c>
      <c r="E24" s="8" t="str">
        <f ca="1">OFFSET(H!$C$2,E$1,$A24)</f>
        <v>MONCH</v>
      </c>
      <c r="F24" s="8" t="str">
        <f ca="1">OFFSET(H!$C$2,F$1,$A24)</f>
        <v>MONCH</v>
      </c>
      <c r="G24" s="8" t="str">
        <f ca="1">OFFSET(H!$C$2,G$1,$A24)</f>
        <v>MONCH</v>
      </c>
      <c r="H24" s="8" t="str">
        <f ca="1">OFFSET(H!$C$2,H$1,$A24)</f>
        <v>MONCH</v>
      </c>
      <c r="I24" s="17"/>
      <c r="J24" s="8" t="str">
        <f ca="1">OFFSET(H!$C$2,J$1,$A24)</f>
        <v>MONCH</v>
      </c>
      <c r="K24" s="22" t="str">
        <f ca="1">OFFSET(H!$C$2,K$1,$A24)</f>
        <v>MONCH</v>
      </c>
      <c r="L24" s="9" t="str">
        <f ca="1">OFFSET(H!$C$2,L$1,$A24)</f>
        <v>MONCH</v>
      </c>
    </row>
    <row r="25" spans="1:12" ht="12.75">
      <c r="A25" s="1">
        <f t="shared" si="2"/>
        <v>21</v>
      </c>
      <c r="B25" s="48">
        <f t="shared" si="1"/>
        <v>22</v>
      </c>
      <c r="C25" s="5" t="str">
        <f>H!X$2</f>
        <v>NOMAI</v>
      </c>
      <c r="D25" s="8" t="str">
        <f ca="1">OFFSET(H!$C$2,D$1,$A25)</f>
        <v>MONCH</v>
      </c>
      <c r="E25" s="8" t="str">
        <f ca="1">OFFSET(H!$C$2,E$1,$A25)</f>
        <v>MONCH</v>
      </c>
      <c r="F25" s="8" t="str">
        <f ca="1">OFFSET(H!$C$2,F$1,$A25)</f>
        <v>MONCH</v>
      </c>
      <c r="G25" s="8" t="str">
        <f ca="1">OFFSET(H!$C$2,G$1,$A25)</f>
        <v>MONCH</v>
      </c>
      <c r="H25" s="8" t="str">
        <f ca="1">OFFSET(H!$C$2,H$1,$A25)</f>
        <v>MONCH</v>
      </c>
      <c r="I25" s="17"/>
      <c r="J25" s="8" t="str">
        <f ca="1">OFFSET(H!$C$2,J$1,$A25)</f>
        <v>MONCH</v>
      </c>
      <c r="K25" s="22" t="str">
        <f ca="1">OFFSET(H!$C$2,K$1,$A25)</f>
        <v>MONCH</v>
      </c>
      <c r="L25" s="9" t="str">
        <f ca="1">OFFSET(H!$C$2,L$1,$A25)</f>
        <v>MONCH</v>
      </c>
    </row>
    <row r="26" spans="1:12" ht="12.75">
      <c r="A26" s="1">
        <f t="shared" si="2"/>
        <v>22</v>
      </c>
      <c r="B26" s="48">
        <f t="shared" si="1"/>
        <v>23</v>
      </c>
      <c r="C26" s="5" t="str">
        <f>H!Y$2</f>
        <v>NOMAI</v>
      </c>
      <c r="D26" s="8" t="str">
        <f ca="1">OFFSET(H!$C$2,D$1,$A26)</f>
        <v>MONCH</v>
      </c>
      <c r="E26" s="8" t="str">
        <f ca="1">OFFSET(H!$C$2,E$1,$A26)</f>
        <v>MONCH</v>
      </c>
      <c r="F26" s="8" t="str">
        <f ca="1">OFFSET(H!$C$2,F$1,$A26)</f>
        <v>MONCH</v>
      </c>
      <c r="G26" s="8" t="str">
        <f ca="1">OFFSET(H!$C$2,G$1,$A26)</f>
        <v>MONCH</v>
      </c>
      <c r="H26" s="8" t="str">
        <f ca="1">OFFSET(H!$C$2,H$1,$A26)</f>
        <v>MONCH</v>
      </c>
      <c r="I26" s="17"/>
      <c r="J26" s="8" t="str">
        <f ca="1">OFFSET(H!$C$2,J$1,$A26)</f>
        <v>MONCH</v>
      </c>
      <c r="K26" s="22" t="str">
        <f ca="1">OFFSET(H!$C$2,K$1,$A26)</f>
        <v>MONCH</v>
      </c>
      <c r="L26" s="9" t="str">
        <f ca="1">OFFSET(H!$C$2,L$1,$A26)</f>
        <v>MONCH</v>
      </c>
    </row>
    <row r="27" spans="1:12" ht="12.75">
      <c r="A27" s="1">
        <f t="shared" si="2"/>
        <v>23</v>
      </c>
      <c r="B27" s="48">
        <f t="shared" si="1"/>
        <v>24</v>
      </c>
      <c r="C27" s="5" t="str">
        <f>H!Z$2</f>
        <v>NOMAI</v>
      </c>
      <c r="D27" s="8" t="str">
        <f ca="1">OFFSET(H!$C$2,D$1,$A27)</f>
        <v>MONCH</v>
      </c>
      <c r="E27" s="8" t="str">
        <f ca="1">OFFSET(H!$C$2,E$1,$A27)</f>
        <v>MONCH</v>
      </c>
      <c r="F27" s="8" t="str">
        <f ca="1">OFFSET(H!$C$2,F$1,$A27)</f>
        <v>MONCH</v>
      </c>
      <c r="G27" s="8" t="str">
        <f ca="1">OFFSET(H!$C$2,G$1,$A27)</f>
        <v>MONCH</v>
      </c>
      <c r="H27" s="8" t="str">
        <f ca="1">OFFSET(H!$C$2,H$1,$A27)</f>
        <v>NOMAI</v>
      </c>
      <c r="I27" s="17"/>
      <c r="J27" s="8" t="str">
        <f ca="1">OFFSET(H!$C$2,J$1,$A27)</f>
        <v>MONCH</v>
      </c>
      <c r="K27" s="22" t="str">
        <f ca="1">OFFSET(H!$C$2,K$1,$A27)</f>
        <v>NOMAI</v>
      </c>
      <c r="L27" s="9" t="str">
        <f ca="1">OFFSET(H!$C$2,L$1,$A27)</f>
        <v>NOMAI</v>
      </c>
    </row>
    <row r="28" spans="1:12" ht="12.75">
      <c r="A28" s="1">
        <f t="shared" si="2"/>
        <v>24</v>
      </c>
      <c r="B28" s="48">
        <f t="shared" si="1"/>
        <v>25</v>
      </c>
      <c r="C28" s="5" t="str">
        <f>H!AA$2</f>
        <v>NOMAI</v>
      </c>
      <c r="D28" s="8" t="str">
        <f ca="1">OFFSET(H!$C$2,D$1,$A28)</f>
        <v>NOMAI</v>
      </c>
      <c r="E28" s="8" t="str">
        <f ca="1">OFFSET(H!$C$2,E$1,$A28)</f>
        <v>MONCH</v>
      </c>
      <c r="F28" s="8" t="str">
        <f ca="1">OFFSET(H!$C$2,F$1,$A28)</f>
        <v>NOMAI</v>
      </c>
      <c r="G28" s="8" t="str">
        <f ca="1">OFFSET(H!$C$2,G$1,$A28)</f>
        <v>NOMAI</v>
      </c>
      <c r="H28" s="8" t="str">
        <f ca="1">OFFSET(H!$C$2,H$1,$A28)</f>
        <v>NOMAI</v>
      </c>
      <c r="I28" s="17"/>
      <c r="J28" s="8" t="str">
        <f ca="1">OFFSET(H!$C$2,J$1,$A28)</f>
        <v>NOMAI</v>
      </c>
      <c r="K28" s="22" t="str">
        <f ca="1">OFFSET(H!$C$2,K$1,$A28)</f>
        <v>NOMAI</v>
      </c>
      <c r="L28" s="9" t="str">
        <f ca="1">OFFSET(H!$C$2,L$1,$A28)</f>
        <v>NOMAI</v>
      </c>
    </row>
    <row r="29" spans="1:12" ht="12.75">
      <c r="A29" s="1">
        <f t="shared" si="2"/>
        <v>25</v>
      </c>
      <c r="B29" s="48">
        <f t="shared" si="1"/>
        <v>26</v>
      </c>
      <c r="C29" s="5" t="str">
        <f>H!AB$2</f>
        <v>RONCH</v>
      </c>
      <c r="D29" s="8" t="str">
        <f ca="1">OFFSET(H!$C$2,D$1,$A29)</f>
        <v>NOMAI</v>
      </c>
      <c r="E29" s="8" t="str">
        <f ca="1">OFFSET(H!$C$2,E$1,$A29)</f>
        <v>NOMAI</v>
      </c>
      <c r="F29" s="8" t="str">
        <f ca="1">OFFSET(H!$C$2,F$1,$A29)</f>
        <v>NOMAI</v>
      </c>
      <c r="G29" s="8" t="str">
        <f ca="1">OFFSET(H!$C$2,G$1,$A29)</f>
        <v>NOMAI</v>
      </c>
      <c r="H29" s="8" t="str">
        <f ca="1">OFFSET(H!$C$2,H$1,$A29)</f>
        <v>NOMAI</v>
      </c>
      <c r="I29" s="17"/>
      <c r="J29" s="8" t="str">
        <f ca="1">OFFSET(H!$C$2,J$1,$A29)</f>
        <v>NOMAI</v>
      </c>
      <c r="K29" s="22" t="str">
        <f ca="1">OFFSET(H!$C$2,K$1,$A29)</f>
        <v>NOMAI</v>
      </c>
      <c r="L29" s="9" t="str">
        <f ca="1">OFFSET(H!$C$2,L$1,$A29)</f>
        <v>NOMAI</v>
      </c>
    </row>
    <row r="30" spans="1:12" ht="12.75">
      <c r="A30" s="1">
        <f t="shared" si="2"/>
        <v>26</v>
      </c>
      <c r="B30" s="48">
        <f t="shared" si="1"/>
        <v>27</v>
      </c>
      <c r="C30" s="5" t="str">
        <f>H!AC$2</f>
        <v>RONCH</v>
      </c>
      <c r="D30" s="8" t="str">
        <f ca="1">OFFSET(H!$C$2,D$1,$A30)</f>
        <v>NOMAI</v>
      </c>
      <c r="E30" s="8" t="str">
        <f ca="1">OFFSET(H!$C$2,E$1,$A30)</f>
        <v>NOMAI</v>
      </c>
      <c r="F30" s="8" t="str">
        <f ca="1">OFFSET(H!$C$2,F$1,$A30)</f>
        <v>NOMAI</v>
      </c>
      <c r="G30" s="8" t="str">
        <f ca="1">OFFSET(H!$C$2,G$1,$A30)</f>
        <v>NOMAI</v>
      </c>
      <c r="H30" s="8" t="str">
        <f ca="1">OFFSET(H!$C$2,H$1,$A30)</f>
        <v>NOMAI</v>
      </c>
      <c r="I30" s="17"/>
      <c r="J30" s="8" t="str">
        <f ca="1">OFFSET(H!$C$2,J$1,$A30)</f>
        <v>NOMAI</v>
      </c>
      <c r="K30" s="22" t="str">
        <f ca="1">OFFSET(H!$C$2,K$1,$A30)</f>
        <v>NOMAI</v>
      </c>
      <c r="L30" s="9" t="str">
        <f ca="1">OFFSET(H!$C$2,L$1,$A30)</f>
        <v>NOMAI</v>
      </c>
    </row>
    <row r="31" spans="1:12" ht="12.75">
      <c r="A31" s="1">
        <f t="shared" si="2"/>
        <v>27</v>
      </c>
      <c r="B31" s="48">
        <f t="shared" si="1"/>
        <v>28</v>
      </c>
      <c r="C31" s="5" t="str">
        <f>H!AD$2</f>
        <v>RONCH</v>
      </c>
      <c r="D31" s="8" t="str">
        <f ca="1">OFFSET(H!$C$2,D$1,$A31)</f>
        <v>RONCH</v>
      </c>
      <c r="E31" s="8" t="str">
        <f ca="1">OFFSET(H!$C$2,E$1,$A31)</f>
        <v>NOMAI</v>
      </c>
      <c r="F31" s="8" t="str">
        <f ca="1">OFFSET(H!$C$2,F$1,$A31)</f>
        <v>NOMAI</v>
      </c>
      <c r="G31" s="8" t="str">
        <f ca="1">OFFSET(H!$C$2,G$1,$A31)</f>
        <v>RONCH</v>
      </c>
      <c r="H31" s="8" t="str">
        <f ca="1">OFFSET(H!$C$2,H$1,$A31)</f>
        <v>NOMAI</v>
      </c>
      <c r="I31" s="17"/>
      <c r="J31" s="8" t="str">
        <f ca="1">OFFSET(H!$C$2,J$1,$A31)</f>
        <v>NOMAI</v>
      </c>
      <c r="K31" s="22" t="str">
        <f ca="1">OFFSET(H!$C$2,K$1,$A31)</f>
        <v>RONCH</v>
      </c>
      <c r="L31" s="9" t="str">
        <f ca="1">OFFSET(H!$C$2,L$1,$A31)</f>
        <v>RONCH</v>
      </c>
    </row>
    <row r="32" spans="1:12" ht="12.75">
      <c r="A32" s="1">
        <f t="shared" si="2"/>
        <v>28</v>
      </c>
      <c r="B32" s="48">
        <f t="shared" si="1"/>
        <v>29</v>
      </c>
      <c r="C32" s="5" t="str">
        <f>H!AE$2</f>
        <v>WAMBR</v>
      </c>
      <c r="D32" s="8" t="str">
        <f ca="1">OFFSET(H!$C$2,D$1,$A32)</f>
        <v>WAMBR</v>
      </c>
      <c r="E32" s="8" t="str">
        <f ca="1">OFFSET(H!$C$2,E$1,$A32)</f>
        <v>RONCH</v>
      </c>
      <c r="F32" s="8" t="str">
        <f ca="1">OFFSET(H!$C$2,F$1,$A32)</f>
        <v>RONCH</v>
      </c>
      <c r="G32" s="8" t="str">
        <f ca="1">OFFSET(H!$C$2,G$1,$A32)</f>
        <v>RUMEG</v>
      </c>
      <c r="H32" s="8" t="str">
        <f ca="1">OFFSET(H!$C$2,H$1,$A32)</f>
        <v>RONCH</v>
      </c>
      <c r="I32" s="17"/>
      <c r="J32" s="8" t="str">
        <f ca="1">OFFSET(H!$C$2,J$1,$A32)</f>
        <v>RONCH</v>
      </c>
      <c r="K32" s="22" t="str">
        <f ca="1">OFFSET(H!$C$2,K$1,$A32)</f>
        <v>RONCH</v>
      </c>
      <c r="L32" s="9" t="str">
        <f ca="1">OFFSET(H!$C$2,L$1,$A32)</f>
        <v>RONCH</v>
      </c>
    </row>
    <row r="33" spans="1:12" ht="12.75">
      <c r="A33" s="1">
        <f t="shared" si="2"/>
        <v>29</v>
      </c>
      <c r="B33" s="48">
        <f t="shared" si="1"/>
        <v>30</v>
      </c>
      <c r="C33" s="5" t="str">
        <f>H!AF$2</f>
        <v>WAMBR</v>
      </c>
      <c r="D33" s="8" t="str">
        <f ca="1">OFFSET(H!$C$2,D$1,$A33)</f>
        <v>WAMBR</v>
      </c>
      <c r="E33" s="8" t="str">
        <f ca="1">OFFSET(H!$C$2,E$1,$A33)</f>
        <v>WAMBR</v>
      </c>
      <c r="F33" s="8" t="str">
        <f ca="1">OFFSET(H!$C$2,F$1,$A33)</f>
        <v>RUMEG</v>
      </c>
      <c r="G33" s="8" t="str">
        <f ca="1">OFFSET(H!$C$2,G$1,$A33)</f>
        <v>WAMBR</v>
      </c>
      <c r="H33" s="8" t="str">
        <f ca="1">OFFSET(H!$C$2,H$1,$A33)</f>
        <v>RONCH</v>
      </c>
      <c r="I33" s="17"/>
      <c r="J33" s="8" t="str">
        <f ca="1">OFFSET(H!$C$2,J$1,$A33)</f>
        <v>RONCH</v>
      </c>
      <c r="K33" s="22" t="str">
        <f ca="1">OFFSET(H!$C$2,K$1,$A33)</f>
        <v>RUMEG</v>
      </c>
      <c r="L33" s="9" t="str">
        <f ca="1">OFFSET(H!$C$2,L$1,$A33)</f>
        <v>RUMEG</v>
      </c>
    </row>
    <row r="34" spans="1:12" ht="12.75">
      <c r="A34" s="1">
        <f t="shared" si="2"/>
        <v>30</v>
      </c>
      <c r="B34" s="48">
        <f t="shared" si="1"/>
        <v>31</v>
      </c>
      <c r="C34" s="5" t="str">
        <f>H!AG$2</f>
        <v>WAMBR</v>
      </c>
      <c r="D34" s="8" t="str">
        <f ca="1">OFFSET(H!$C$2,D$1,$A34)</f>
        <v>WAMBR</v>
      </c>
      <c r="E34" s="8" t="str">
        <f ca="1">OFFSET(H!$C$2,E$1,$A34)</f>
        <v>WAMBR</v>
      </c>
      <c r="F34" s="8" t="str">
        <f ca="1">OFFSET(H!$C$2,F$1,$A34)</f>
        <v>WAMBR</v>
      </c>
      <c r="G34" s="8" t="str">
        <f ca="1">OFFSET(H!$C$2,G$1,$A34)</f>
        <v>WAMBR</v>
      </c>
      <c r="H34" s="8" t="str">
        <f ca="1">OFFSET(H!$C$2,H$1,$A34)</f>
        <v>RUMEG</v>
      </c>
      <c r="I34" s="17"/>
      <c r="J34" s="8" t="str">
        <f ca="1">OFFSET(H!$C$2,J$1,$A34)</f>
        <v>WAMBR</v>
      </c>
      <c r="K34" s="22" t="str">
        <f ca="1">OFFSET(H!$C$2,K$1,$A34)</f>
        <v>WAMBR</v>
      </c>
      <c r="L34" s="9" t="str">
        <f ca="1">OFFSET(H!$C$2,L$1,$A34)</f>
        <v>WAMBR</v>
      </c>
    </row>
    <row r="35" spans="1:12" ht="12.75">
      <c r="A35" s="1">
        <f t="shared" si="2"/>
        <v>31</v>
      </c>
      <c r="B35" s="48">
        <f t="shared" si="1"/>
        <v>32</v>
      </c>
      <c r="C35" s="5" t="str">
        <f>H!AH$2</f>
        <v> </v>
      </c>
      <c r="D35" s="8" t="str">
        <f ca="1">OFFSET(H!$C$2,D$1,$A35)</f>
        <v>WAMBR</v>
      </c>
      <c r="E35" s="8" t="str">
        <f ca="1">OFFSET(H!$C$2,E$1,$A35)</f>
        <v>WAMBR</v>
      </c>
      <c r="F35" s="8" t="str">
        <f ca="1">OFFSET(H!$C$2,F$1,$A35)</f>
        <v>WAMBR</v>
      </c>
      <c r="G35" s="8" t="str">
        <f ca="1">OFFSET(H!$C$2,G$1,$A35)</f>
        <v>WAMBR</v>
      </c>
      <c r="H35" s="8" t="str">
        <f ca="1">OFFSET(H!$C$2,H$1,$A35)</f>
        <v>WAMBR</v>
      </c>
      <c r="I35" s="17"/>
      <c r="J35" s="8" t="str">
        <f ca="1">OFFSET(H!$C$2,J$1,$A35)</f>
        <v>WAMBR</v>
      </c>
      <c r="K35" s="8" t="str">
        <f ca="1">OFFSET(H!$C$2,K$1,$A35)</f>
        <v>WAMBR</v>
      </c>
      <c r="L35" s="9" t="str">
        <f ca="1">OFFSET(H!$C$2,L$1,$A35)</f>
        <v>WAMBR</v>
      </c>
    </row>
    <row r="36" spans="1:12" ht="12.75">
      <c r="A36" s="1">
        <f t="shared" si="2"/>
        <v>32</v>
      </c>
      <c r="B36" s="48">
        <f t="shared" si="1"/>
        <v>33</v>
      </c>
      <c r="C36" s="5" t="str">
        <f>H!AI$2</f>
        <v> </v>
      </c>
      <c r="D36" s="8" t="str">
        <f ca="1">OFFSET(H!$C$2,D$1,$A36)</f>
        <v> </v>
      </c>
      <c r="E36" s="8" t="str">
        <f ca="1">OFFSET(H!$C$2,E$1,$A36)</f>
        <v>WAMBR</v>
      </c>
      <c r="F36" s="8" t="str">
        <f ca="1">OFFSET(H!$C$2,F$1,$A36)</f>
        <v>WAMBR</v>
      </c>
      <c r="G36" s="8" t="str">
        <f ca="1">OFFSET(H!$C$2,G$1,$A36)</f>
        <v>WAMBR</v>
      </c>
      <c r="H36" s="8" t="str">
        <f ca="1">OFFSET(H!$C$2,H$1,$A36)</f>
        <v>WAMBR</v>
      </c>
      <c r="I36" s="17"/>
      <c r="J36" s="8" t="str">
        <f ca="1">OFFSET(H!$C$2,J$1,$A36)</f>
        <v>WAMBR</v>
      </c>
      <c r="K36" s="22" t="str">
        <f ca="1">OFFSET(H!$C$2,K$1,$A36)</f>
        <v>WAMBR</v>
      </c>
      <c r="L36" s="9" t="str">
        <f ca="1">OFFSET(H!$C$2,L$1,$A36)</f>
        <v>WAMBR</v>
      </c>
    </row>
    <row r="37" spans="1:12" ht="12.75">
      <c r="A37" s="1">
        <f t="shared" si="2"/>
        <v>33</v>
      </c>
      <c r="B37" s="48">
        <f t="shared" si="1"/>
        <v>34</v>
      </c>
      <c r="C37" s="5" t="str">
        <f>H!AJ$2</f>
        <v> </v>
      </c>
      <c r="D37" s="8" t="str">
        <f ca="1">OFFSET(H!$C$2,D$1,$A37)</f>
        <v> </v>
      </c>
      <c r="E37" s="8" t="str">
        <f ca="1">OFFSET(H!$C$2,E$1,$A37)</f>
        <v> </v>
      </c>
      <c r="F37" s="8" t="str">
        <f ca="1">OFFSET(H!$C$2,F$1,$A37)</f>
        <v>WAMBR</v>
      </c>
      <c r="G37" s="8" t="str">
        <f ca="1">OFFSET(H!$C$2,G$1,$A37)</f>
        <v> </v>
      </c>
      <c r="H37" s="8" t="str">
        <f ca="1">OFFSET(H!$C$2,H$1,$A37)</f>
        <v>WAMBR</v>
      </c>
      <c r="I37" s="17"/>
      <c r="J37" s="8" t="str">
        <f ca="1">OFFSET(H!$C$2,J$1,$A37)</f>
        <v> </v>
      </c>
      <c r="K37" s="22" t="str">
        <f ca="1">OFFSET(H!$C$2,K$1,$A37)</f>
        <v>WAMBR</v>
      </c>
      <c r="L37" s="9" t="str">
        <f ca="1">OFFSET(H!$C$2,L$1,$A37)</f>
        <v>WAMBR</v>
      </c>
    </row>
    <row r="38" spans="1:12" ht="13.5" thickBot="1">
      <c r="A38" s="1">
        <f t="shared" si="2"/>
        <v>34</v>
      </c>
      <c r="B38" s="53">
        <f t="shared" si="1"/>
        <v>35</v>
      </c>
      <c r="C38" s="38" t="str">
        <f>H!AK$2</f>
        <v> </v>
      </c>
      <c r="D38" s="32" t="str">
        <f ca="1">OFFSET(H!$C$2,D$1,$A38)</f>
        <v> </v>
      </c>
      <c r="E38" s="32" t="str">
        <f ca="1">OFFSET(H!$C$2,E$1,$A38)</f>
        <v> </v>
      </c>
      <c r="F38" s="32" t="str">
        <f ca="1">OFFSET(H!$C$2,F$1,$A38)</f>
        <v> </v>
      </c>
      <c r="G38" s="32" t="str">
        <f ca="1">OFFSET(H!$C$2,G$1,$A38)</f>
        <v> </v>
      </c>
      <c r="H38" s="32" t="str">
        <f ca="1">OFFSET(H!$C$2,H$1,$A38)</f>
        <v> </v>
      </c>
      <c r="I38" s="20"/>
      <c r="J38" s="32" t="str">
        <f ca="1">OFFSET(H!$C$2,J$1,$A38)</f>
        <v> </v>
      </c>
      <c r="K38" s="33" t="str">
        <f ca="1">OFFSET(H!$C$2,K$1,$A38)</f>
        <v> </v>
      </c>
      <c r="L38" s="34" t="str">
        <f ca="1">OFFSET(H!$C$2,L$1,$A38)</f>
        <v> </v>
      </c>
    </row>
    <row r="40" spans="2:38" ht="12.75">
      <c r="B40" s="62" t="s">
        <v>36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31" ht="12.7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</sheetData>
  <mergeCells count="4">
    <mergeCell ref="J2:L2"/>
    <mergeCell ref="C2:H2"/>
    <mergeCell ref="B41:AE41"/>
    <mergeCell ref="B40:AL4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22.57421875" style="0" bestFit="1" customWidth="1"/>
    <col min="3" max="3" width="4.00390625" style="1" bestFit="1" customWidth="1"/>
    <col min="4" max="4" width="14.57421875" style="0" bestFit="1" customWidth="1"/>
    <col min="5" max="5" width="0" style="0" hidden="1" customWidth="1"/>
  </cols>
  <sheetData>
    <row r="1" spans="1:5" ht="12.75">
      <c r="A1" t="s">
        <v>28</v>
      </c>
      <c r="B1" t="s">
        <v>29</v>
      </c>
      <c r="C1" s="29">
        <f>COUNTIF(H!$C$2:$AK$11,A1)</f>
        <v>20</v>
      </c>
      <c r="E1" s="28">
        <v>43</v>
      </c>
    </row>
    <row r="2" spans="1:5" ht="12.75">
      <c r="A2" t="s">
        <v>13</v>
      </c>
      <c r="B2" t="s">
        <v>0</v>
      </c>
      <c r="C2" s="29">
        <f>COUNTIF(H!$C$2:$AK$11,A2)</f>
        <v>10</v>
      </c>
      <c r="E2" s="28">
        <v>3</v>
      </c>
    </row>
    <row r="3" spans="1:5" ht="12.75">
      <c r="A3" t="s">
        <v>14</v>
      </c>
      <c r="B3" t="s">
        <v>1</v>
      </c>
      <c r="C3" s="29">
        <f>COUNTIF(H!$C$2:$AK$11,A3)</f>
        <v>33</v>
      </c>
      <c r="E3" s="28">
        <v>28</v>
      </c>
    </row>
    <row r="4" spans="1:5" ht="12.75">
      <c r="A4" t="s">
        <v>15</v>
      </c>
      <c r="B4" t="s">
        <v>2</v>
      </c>
      <c r="C4" s="29">
        <f>COUNTIF(H!$C$2:$AK$11,A4)</f>
        <v>10</v>
      </c>
      <c r="E4" s="30">
        <v>8</v>
      </c>
    </row>
    <row r="5" spans="1:5" ht="12.75">
      <c r="A5" t="s">
        <v>16</v>
      </c>
      <c r="B5" t="s">
        <v>17</v>
      </c>
      <c r="C5" s="29">
        <f>COUNTIF(H!$C$2:$AK$11,A5)</f>
        <v>10</v>
      </c>
      <c r="E5" s="30">
        <v>8</v>
      </c>
    </row>
    <row r="6" spans="1:5" ht="12.75">
      <c r="A6" t="s">
        <v>18</v>
      </c>
      <c r="B6" t="s">
        <v>3</v>
      </c>
      <c r="C6" s="29">
        <f>COUNTIF(H!$C$2:$AK$11,A6)</f>
        <v>27</v>
      </c>
      <c r="D6" s="4"/>
      <c r="E6">
        <v>26</v>
      </c>
    </row>
    <row r="7" spans="1:5" ht="12.75">
      <c r="A7" t="s">
        <v>19</v>
      </c>
      <c r="B7" t="s">
        <v>4</v>
      </c>
      <c r="C7" s="29">
        <f>COUNTIF(H!$C$2:$AK$11,A7)</f>
        <v>24</v>
      </c>
      <c r="E7">
        <v>15</v>
      </c>
    </row>
    <row r="8" spans="1:5" ht="12.75">
      <c r="A8" t="s">
        <v>20</v>
      </c>
      <c r="B8" t="s">
        <v>5</v>
      </c>
      <c r="C8" s="29">
        <f>COUNTIF(H!$C$2:$AK$11,A8)</f>
        <v>23</v>
      </c>
      <c r="E8">
        <v>12</v>
      </c>
    </row>
    <row r="9" spans="1:5" ht="12.75">
      <c r="A9" t="s">
        <v>26</v>
      </c>
      <c r="B9" t="s">
        <v>27</v>
      </c>
      <c r="C9" s="29">
        <f>COUNTIF(H!$C$2:$AK$11,A9)</f>
        <v>18</v>
      </c>
      <c r="E9">
        <v>15</v>
      </c>
    </row>
    <row r="10" spans="1:5" ht="12.75">
      <c r="A10" t="s">
        <v>21</v>
      </c>
      <c r="B10" t="s">
        <v>6</v>
      </c>
      <c r="C10" s="29">
        <f>COUNTIF(H!$C$2:$AK$11,A10)</f>
        <v>36</v>
      </c>
      <c r="E10">
        <v>38</v>
      </c>
    </row>
    <row r="11" spans="1:5" ht="12.75">
      <c r="A11" t="s">
        <v>22</v>
      </c>
      <c r="B11" t="s">
        <v>7</v>
      </c>
      <c r="C11" s="29">
        <f>COUNTIF(H!$C$2:$AK$11,A11)</f>
        <v>34</v>
      </c>
      <c r="E11">
        <v>35</v>
      </c>
    </row>
    <row r="12" spans="1:5" ht="12.75">
      <c r="A12" t="s">
        <v>23</v>
      </c>
      <c r="B12" t="s">
        <v>8</v>
      </c>
      <c r="C12" s="29">
        <f>COUNTIF(H!$C$2:$AK$11,A12)</f>
        <v>15</v>
      </c>
      <c r="E12">
        <v>9</v>
      </c>
    </row>
    <row r="13" spans="1:5" ht="12.75">
      <c r="A13" t="s">
        <v>24</v>
      </c>
      <c r="B13" t="s">
        <v>9</v>
      </c>
      <c r="C13" s="29">
        <f>COUNTIF(H!$C$2:$AK$11,A13)</f>
        <v>5</v>
      </c>
      <c r="E13">
        <v>1</v>
      </c>
    </row>
    <row r="14" spans="1:5" ht="12.75">
      <c r="A14" t="s">
        <v>25</v>
      </c>
      <c r="B14" t="s">
        <v>10</v>
      </c>
      <c r="C14" s="29">
        <f>COUNTIF(H!$C$2:$AK$11,A14)</f>
        <v>33</v>
      </c>
      <c r="E14">
        <v>16</v>
      </c>
    </row>
    <row r="16" spans="2:5" ht="12.75">
      <c r="B16" t="s">
        <v>11</v>
      </c>
      <c r="C16" s="1">
        <f>SUM(C1:C14)</f>
        <v>298</v>
      </c>
      <c r="E16">
        <f>SUM(E1:E15)</f>
        <v>257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Delcroix</dc:creator>
  <cp:keywords/>
  <dc:description/>
  <cp:lastModifiedBy>Marc</cp:lastModifiedBy>
  <cp:lastPrinted>2011-11-07T11:27:49Z</cp:lastPrinted>
  <dcterms:created xsi:type="dcterms:W3CDTF">2010-11-09T15:09:58Z</dcterms:created>
  <dcterms:modified xsi:type="dcterms:W3CDTF">2011-11-08T07:01:38Z</dcterms:modified>
  <cp:category/>
  <cp:version/>
  <cp:contentType/>
  <cp:contentStatus/>
</cp:coreProperties>
</file>